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6用表小学、初中  (2)" sheetId="8" r:id="rId1"/>
  </sheets>
  <definedNames>
    <definedName name="_xlnm._FilterDatabase" localSheetId="0" hidden="1">'2026用表小学、初中  (2)'!$A$4:$IK$51</definedName>
    <definedName name="_xlnm.Print_Titles" localSheetId="0">'2026用表小学、初中  (2)'!$1:$4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<sst xmlns="http://schemas.openxmlformats.org/spreadsheetml/2006/main" count="72" uniqueCount="70">
  <si>
    <t>附件：</t>
  </si>
  <si>
    <t>高平市义务教育阶段学校2026年招生计划表</t>
  </si>
  <si>
    <t>单位</t>
  </si>
  <si>
    <t>学校</t>
  </si>
  <si>
    <t>小学</t>
  </si>
  <si>
    <t>初中</t>
  </si>
  <si>
    <t>班数</t>
  </si>
  <si>
    <t>计划数</t>
  </si>
  <si>
    <t>市直</t>
  </si>
  <si>
    <t>东方红小学</t>
  </si>
  <si>
    <t>东方红小学红旗校区</t>
  </si>
  <si>
    <t>实验小学</t>
  </si>
  <si>
    <t>高平三中</t>
  </si>
  <si>
    <t>高平四中</t>
  </si>
  <si>
    <t>高平五中</t>
  </si>
  <si>
    <t>高平六中</t>
  </si>
  <si>
    <t>高平七中</t>
  </si>
  <si>
    <t>高平八中</t>
  </si>
  <si>
    <t>炎帝中学</t>
  </si>
  <si>
    <t>南城</t>
  </si>
  <si>
    <t>城南小学</t>
  </si>
  <si>
    <t>唐庄小学</t>
  </si>
  <si>
    <t>汤王头小学</t>
  </si>
  <si>
    <t>北城</t>
  </si>
  <si>
    <t>永录中学</t>
  </si>
  <si>
    <t>米山</t>
  </si>
  <si>
    <t>米山中学</t>
  </si>
  <si>
    <t>米西小学</t>
  </si>
  <si>
    <t>米东小学</t>
  </si>
  <si>
    <t>三甲</t>
  </si>
  <si>
    <t>三甲中学</t>
  </si>
  <si>
    <t>三甲南小学</t>
  </si>
  <si>
    <t>神农</t>
  </si>
  <si>
    <t>神农中学</t>
  </si>
  <si>
    <t>团东小学</t>
  </si>
  <si>
    <t>团西小学</t>
  </si>
  <si>
    <t>陈区</t>
  </si>
  <si>
    <t>陈区中学</t>
  </si>
  <si>
    <t>陈区小学</t>
  </si>
  <si>
    <t>王村小学</t>
  </si>
  <si>
    <t>浩庄小学</t>
  </si>
  <si>
    <t>建宁</t>
  </si>
  <si>
    <t>建宁中心小学</t>
  </si>
  <si>
    <t>建宁中学</t>
  </si>
  <si>
    <t>北诗</t>
  </si>
  <si>
    <t>北诗中学</t>
  </si>
  <si>
    <t>北诗小学</t>
  </si>
  <si>
    <t>拥万小学</t>
  </si>
  <si>
    <t>石末</t>
  </si>
  <si>
    <t>石末中学</t>
  </si>
  <si>
    <t>石末小学</t>
  </si>
  <si>
    <t>河西</t>
  </si>
  <si>
    <t>河西中学</t>
  </si>
  <si>
    <t>河西小学</t>
  </si>
  <si>
    <t>悬南小学</t>
  </si>
  <si>
    <t>马村</t>
  </si>
  <si>
    <t>马村中学</t>
  </si>
  <si>
    <t>马村小学</t>
  </si>
  <si>
    <t>原村</t>
  </si>
  <si>
    <t>原村中学</t>
  </si>
  <si>
    <t>原村小学</t>
  </si>
  <si>
    <t>育才小学</t>
  </si>
  <si>
    <t>野川</t>
  </si>
  <si>
    <t>野川中学</t>
  </si>
  <si>
    <t>寺庄</t>
  </si>
  <si>
    <t>寺庄中学</t>
  </si>
  <si>
    <t>寺庄小学</t>
  </si>
  <si>
    <t>王报小学</t>
  </si>
  <si>
    <t>赵庄小学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</si>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</sst>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\ * #,##0.00\ ;\ * \-#,##0.00\ ;\ * &quot;-&quot;??\ ;\ @\ "/>
    <numFmt numFmtId="177" formatCode="\ &quot;￥&quot;* #,##0.00\ ;\ &quot;￥&quot;* \-#,##0.00\ ;\ &quot;￥&quot;* &quot;-&quot;??\ ;\ @\ "/>
    <numFmt numFmtId="178" formatCode="\ * #,##0\ ;\ * \-#,##0\ ;\ * &quot;-&quot;\ ;\ @\ "/>
    <numFmt numFmtId="179" formatCode="\ &quot;￥&quot;* #,##0\ ;\ &quot;￥&quot;* \-#,##0\ ;\ &quot;￥&quot;* &quot;-&quot;\ ;\ @\ "/>
    <numFmt numFmtId="180" formatCode="0_ "/>
    <numFmt numFmtId="181" formatCode="0\ "/>
  </numFmts>
  <fonts count="27">
    <font>
      <sz val="11"/>
      <color indexed="8"/>
      <name val="宋体"/>
      <charset val="1"/>
    </font>
    <font>
      <sz val="22"/>
      <color indexed="8"/>
      <name val="宋体"/>
      <charset val="1"/>
    </font>
    <font>
      <b/>
      <sz val="16"/>
      <color indexed="8"/>
      <name val="宋体"/>
      <charset val="1"/>
    </font>
    <font>
      <sz val="12"/>
      <color indexed="8"/>
      <name val="黑体"/>
      <charset val="1"/>
    </font>
    <font>
      <sz val="12"/>
      <color indexed="8"/>
      <name val="宋体"/>
      <charset val="1"/>
    </font>
    <font>
      <sz val="18"/>
      <color indexed="8"/>
      <name val="国标小标宋-GB/T 2312"/>
      <charset val="1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54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sz val="11"/>
      <color indexed="9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9" fontId="0" fillId="0" borderId="0">
      <alignment vertical="center"/>
    </xf>
    <xf numFmtId="178" fontId="0" fillId="0" borderId="0">
      <alignment vertical="center"/>
    </xf>
    <xf numFmtId="179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5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6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6" fillId="0" borderId="0">
      <alignment vertical="center"/>
    </xf>
    <xf numFmtId="0" fontId="17" fillId="3" borderId="8">
      <alignment vertical="center"/>
    </xf>
    <xf numFmtId="0" fontId="18" fillId="4" borderId="9">
      <alignment vertical="center"/>
    </xf>
    <xf numFmtId="0" fontId="19" fillId="4" borderId="8">
      <alignment vertical="center"/>
    </xf>
    <xf numFmtId="0" fontId="20" fillId="5" borderId="10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0" fillId="10" borderId="0">
      <alignment vertical="center"/>
    </xf>
    <xf numFmtId="0" fontId="0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0" fillId="2" borderId="0">
      <alignment vertical="center"/>
    </xf>
    <xf numFmtId="0" fontId="0" fillId="3" borderId="0">
      <alignment vertical="center"/>
    </xf>
    <xf numFmtId="0" fontId="26" fillId="3" borderId="0">
      <alignment vertical="center"/>
    </xf>
    <xf numFmtId="0" fontId="26" fillId="5" borderId="0">
      <alignment vertical="center"/>
    </xf>
    <xf numFmtId="0" fontId="0" fillId="4" borderId="0">
      <alignment vertical="center"/>
    </xf>
    <xf numFmtId="0" fontId="0" fillId="14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0" fillId="2" borderId="0">
      <alignment vertical="center"/>
    </xf>
    <xf numFmtId="0" fontId="0" fillId="8" borderId="0">
      <alignment vertical="center"/>
    </xf>
    <xf numFmtId="0" fontId="26" fillId="3" borderId="0">
      <alignment vertical="center"/>
    </xf>
    <xf numFmtId="0" fontId="26" fillId="16" borderId="0">
      <alignment vertical="center"/>
    </xf>
    <xf numFmtId="0" fontId="0" fillId="11" borderId="0">
      <alignment vertical="center"/>
    </xf>
    <xf numFmtId="0" fontId="0" fillId="11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0" fillId="6" borderId="0">
      <alignment vertical="center"/>
    </xf>
    <xf numFmtId="0" fontId="0" fillId="14" borderId="0">
      <alignment vertical="center"/>
    </xf>
    <xf numFmtId="0" fontId="26" fillId="14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80" fontId="6" fillId="0" borderId="1" xfId="0" applyNumberFormat="1" applyFont="1" applyFill="1" applyBorder="1" applyAlignment="1">
      <alignment horizontal="center" vertical="center" wrapText="1"/>
    </xf>
    <xf numFmtId="180" fontId="7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81" fontId="4" fillId="0" borderId="1" xfId="0" applyNumberFormat="1" applyFont="1" applyFill="1" applyBorder="1" applyAlignment="1">
      <alignment horizontal="center" vertical="center" wrapText="1"/>
    </xf>
    <xf numFmtId="181" fontId="4" fillId="0" borderId="3" xfId="0" applyNumberFormat="1" applyFont="1" applyFill="1" applyBorder="1" applyAlignment="1">
      <alignment horizontal="center" vertical="center" wrapText="1"/>
    </xf>
    <xf numFmtId="181" fontId="8" fillId="0" borderId="1" xfId="0" applyNumberFormat="1" applyFont="1" applyFill="1" applyBorder="1" applyAlignment="1">
      <alignment horizontal="center" vertical="center" wrapText="1"/>
    </xf>
    <xf numFmtId="181" fontId="4" fillId="0" borderId="2" xfId="0" applyNumberFormat="1" applyFont="1" applyFill="1" applyBorder="1" applyAlignment="1">
      <alignment horizontal="center" vertical="center" wrapText="1"/>
    </xf>
    <xf numFmtId="181" fontId="4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PivotStyleLight16" defaultPivot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51"/>
  <sheetViews>
    <sheetView tabSelected="1" zoomScale="120" zoomScaleNormal="120" workbookViewId="0">
      <pane xSplit="2" ySplit="4" topLeftCell="C5" activePane="bottomRight" state="frozen"/>
      <selection/>
      <selection pane="topRight"/>
      <selection pane="bottomLeft"/>
      <selection pane="bottomRight" activeCell="J10" sqref="J10"/>
    </sheetView>
  </sheetViews>
  <sheetFormatPr defaultColWidth="8" defaultRowHeight="14.25"/>
  <cols>
    <col min="1" max="1" width="12.5" style="6" customWidth="1"/>
    <col min="2" max="2" width="24.2666666666667" style="6" customWidth="1"/>
    <col min="3" max="6" width="11.35" style="6" customWidth="1"/>
    <col min="7" max="246" width="9" style="6" customWidth="1"/>
    <col min="247" max="16384" width="8" style="6"/>
  </cols>
  <sheetData>
    <row r="1" ht="20.25" customHeight="1" spans="1:245">
      <c r="A1" s="7" t="s">
        <v>0</v>
      </c>
      <c r="B1" s="8"/>
    </row>
    <row r="2" s="1" customFormat="1" ht="28" customHeight="1" spans="1:245">
      <c r="A2" s="9" t="s">
        <v>1</v>
      </c>
      <c r="B2" s="9"/>
      <c r="C2" s="9"/>
      <c r="D2" s="9"/>
      <c r="E2" s="9"/>
      <c r="F2" s="9"/>
    </row>
    <row r="3" s="2" customFormat="1" ht="23" customHeight="1" spans="1:245">
      <c r="A3" s="10" t="s">
        <v>2</v>
      </c>
      <c r="B3" s="10" t="s">
        <v>3</v>
      </c>
      <c r="C3" s="11" t="s">
        <v>4</v>
      </c>
      <c r="D3" s="11"/>
      <c r="E3" s="11" t="s">
        <v>5</v>
      </c>
      <c r="F3" s="11"/>
    </row>
    <row r="4" s="3" customFormat="1" ht="23" customHeight="1" spans="1:245">
      <c r="A4" s="10"/>
      <c r="B4" s="10"/>
      <c r="C4" s="10" t="s">
        <v>6</v>
      </c>
      <c r="D4" s="10" t="s">
        <v>7</v>
      </c>
      <c r="E4" s="10" t="s">
        <v>6</v>
      </c>
      <c r="F4" s="10" t="s">
        <v>7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</row>
    <row r="5" s="3" customFormat="1" ht="23" customHeight="1" spans="1:245">
      <c r="A5" s="12" t="s">
        <v>8</v>
      </c>
      <c r="B5" s="13" t="s">
        <v>9</v>
      </c>
      <c r="C5" s="10">
        <v>11</v>
      </c>
      <c r="D5" s="10">
        <f>C5*45</f>
        <v>495</v>
      </c>
      <c r="E5" s="10"/>
      <c r="F5" s="10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</row>
    <row r="6" s="3" customFormat="1" ht="23" customHeight="1" spans="1:245">
      <c r="A6" s="14"/>
      <c r="B6" s="13" t="s">
        <v>10</v>
      </c>
      <c r="C6" s="10">
        <v>4</v>
      </c>
      <c r="D6" s="10">
        <v>180</v>
      </c>
      <c r="E6" s="10"/>
      <c r="F6" s="10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</row>
    <row r="7" s="3" customFormat="1" ht="23" customHeight="1" spans="1:245">
      <c r="A7" s="14"/>
      <c r="B7" s="13" t="s">
        <v>11</v>
      </c>
      <c r="C7" s="10">
        <v>8</v>
      </c>
      <c r="D7" s="10">
        <v>360</v>
      </c>
      <c r="E7" s="10"/>
      <c r="F7" s="10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</row>
    <row r="8" s="3" customFormat="1" ht="23" customHeight="1" spans="1:245">
      <c r="A8" s="14"/>
      <c r="B8" s="15" t="s">
        <v>12</v>
      </c>
      <c r="C8" s="10"/>
      <c r="D8" s="10"/>
      <c r="E8" s="10">
        <v>13</v>
      </c>
      <c r="F8" s="10">
        <v>650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</row>
    <row r="9" s="3" customFormat="1" ht="23" customHeight="1" spans="1:245">
      <c r="A9" s="14"/>
      <c r="B9" s="16" t="s">
        <v>13</v>
      </c>
      <c r="C9" s="10"/>
      <c r="D9" s="10"/>
      <c r="E9" s="10">
        <v>11</v>
      </c>
      <c r="F9" s="10">
        <v>550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</row>
    <row r="10" s="3" customFormat="1" ht="23" customHeight="1" spans="1:245">
      <c r="A10" s="14"/>
      <c r="B10" s="13" t="s">
        <v>14</v>
      </c>
      <c r="C10" s="10"/>
      <c r="D10" s="10"/>
      <c r="E10" s="10">
        <v>6</v>
      </c>
      <c r="F10" s="10">
        <v>300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</row>
    <row r="11" s="3" customFormat="1" ht="23" customHeight="1" spans="1:245">
      <c r="A11" s="14"/>
      <c r="B11" s="13" t="s">
        <v>15</v>
      </c>
      <c r="C11" s="10">
        <v>10</v>
      </c>
      <c r="D11" s="10">
        <v>450</v>
      </c>
      <c r="E11" s="10">
        <v>10</v>
      </c>
      <c r="F11" s="10">
        <v>500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</row>
    <row r="12" s="3" customFormat="1" ht="23" customHeight="1" spans="1:245">
      <c r="A12" s="14"/>
      <c r="B12" s="10" t="s">
        <v>16</v>
      </c>
      <c r="C12" s="10">
        <v>12</v>
      </c>
      <c r="D12" s="10">
        <f>12*45</f>
        <v>540</v>
      </c>
      <c r="E12" s="10">
        <v>8</v>
      </c>
      <c r="F12" s="10">
        <v>400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</row>
    <row r="13" s="3" customFormat="1" ht="23" customHeight="1" spans="1:245">
      <c r="A13" s="14"/>
      <c r="B13" s="10" t="s">
        <v>17</v>
      </c>
      <c r="C13" s="10">
        <v>5</v>
      </c>
      <c r="D13" s="10">
        <v>225</v>
      </c>
      <c r="E13" s="10">
        <v>6</v>
      </c>
      <c r="F13" s="10">
        <v>300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</row>
    <row r="14" s="3" customFormat="1" ht="23" customHeight="1" spans="1:245">
      <c r="A14" s="17"/>
      <c r="B14" s="10" t="s">
        <v>18</v>
      </c>
      <c r="C14" s="10">
        <v>6</v>
      </c>
      <c r="D14" s="10">
        <v>270</v>
      </c>
      <c r="E14" s="10">
        <v>6</v>
      </c>
      <c r="F14" s="10">
        <v>300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</row>
    <row r="15" s="4" customFormat="1" ht="23" customHeight="1" spans="1:245">
      <c r="A15" s="18" t="s">
        <v>19</v>
      </c>
      <c r="B15" s="18" t="s">
        <v>20</v>
      </c>
      <c r="C15" s="18">
        <v>12</v>
      </c>
      <c r="D15" s="18">
        <v>540</v>
      </c>
      <c r="E15" s="18"/>
      <c r="F15" s="18"/>
    </row>
    <row r="16" s="5" customFormat="1" ht="23" customHeight="1" spans="1:245">
      <c r="A16" s="18"/>
      <c r="B16" s="18" t="s">
        <v>21</v>
      </c>
      <c r="C16" s="18">
        <v>1</v>
      </c>
      <c r="D16" s="18">
        <v>20</v>
      </c>
      <c r="E16" s="18"/>
      <c r="F16" s="18"/>
    </row>
    <row r="17" s="5" customFormat="1" ht="23" customHeight="1" spans="1:6">
      <c r="A17" s="18"/>
      <c r="B17" s="18" t="s">
        <v>22</v>
      </c>
      <c r="C17" s="18">
        <v>1</v>
      </c>
      <c r="D17" s="18">
        <v>20</v>
      </c>
      <c r="E17" s="18"/>
      <c r="F17" s="18"/>
    </row>
    <row r="18" s="5" customFormat="1" ht="23" customHeight="1" spans="1:6">
      <c r="A18" s="18" t="s">
        <v>23</v>
      </c>
      <c r="B18" s="18" t="s">
        <v>24</v>
      </c>
      <c r="C18" s="18">
        <v>1</v>
      </c>
      <c r="D18" s="18">
        <v>45</v>
      </c>
      <c r="E18" s="18">
        <v>1</v>
      </c>
      <c r="F18" s="18">
        <v>50</v>
      </c>
    </row>
    <row r="19" s="5" customFormat="1" ht="23" customHeight="1" spans="1:6">
      <c r="A19" s="18" t="s">
        <v>25</v>
      </c>
      <c r="B19" s="18" t="s">
        <v>26</v>
      </c>
      <c r="C19" s="18"/>
      <c r="D19" s="18"/>
      <c r="E19" s="18">
        <v>3</v>
      </c>
      <c r="F19" s="18">
        <v>150</v>
      </c>
    </row>
    <row r="20" s="5" customFormat="1" ht="23" customHeight="1" spans="1:6">
      <c r="A20" s="18"/>
      <c r="B20" s="18" t="s">
        <v>27</v>
      </c>
      <c r="C20" s="18">
        <v>2</v>
      </c>
      <c r="D20" s="18">
        <v>90</v>
      </c>
      <c r="E20" s="18"/>
      <c r="F20" s="18"/>
    </row>
    <row r="21" s="5" customFormat="1" ht="23" customHeight="1" spans="1:6">
      <c r="A21" s="18"/>
      <c r="B21" s="18" t="s">
        <v>28</v>
      </c>
      <c r="C21" s="18">
        <v>1</v>
      </c>
      <c r="D21" s="18">
        <v>45</v>
      </c>
      <c r="E21" s="18"/>
      <c r="F21" s="18"/>
    </row>
    <row r="22" s="5" customFormat="1" ht="23" customHeight="1" spans="1:6">
      <c r="A22" s="18" t="s">
        <v>29</v>
      </c>
      <c r="B22" s="18" t="s">
        <v>30</v>
      </c>
      <c r="C22" s="18"/>
      <c r="D22" s="18"/>
      <c r="E22" s="18">
        <v>3</v>
      </c>
      <c r="F22" s="18">
        <v>120</v>
      </c>
    </row>
    <row r="23" s="5" customFormat="1" ht="23" customHeight="1" spans="1:6">
      <c r="A23" s="18"/>
      <c r="B23" s="18" t="s">
        <v>31</v>
      </c>
      <c r="C23" s="18">
        <v>3</v>
      </c>
      <c r="D23" s="18">
        <v>120</v>
      </c>
      <c r="E23" s="18"/>
      <c r="F23" s="18"/>
    </row>
    <row r="24" s="5" customFormat="1" ht="23" customHeight="1" spans="1:6">
      <c r="A24" s="19" t="s">
        <v>32</v>
      </c>
      <c r="B24" s="18" t="s">
        <v>33</v>
      </c>
      <c r="C24" s="18"/>
      <c r="D24" s="18"/>
      <c r="E24" s="18">
        <v>3</v>
      </c>
      <c r="F24" s="18">
        <v>120</v>
      </c>
    </row>
    <row r="25" s="5" customFormat="1" ht="23" customHeight="1" spans="1:6">
      <c r="A25" s="19"/>
      <c r="B25" s="20" t="s">
        <v>34</v>
      </c>
      <c r="C25" s="20">
        <v>2</v>
      </c>
      <c r="D25" s="20">
        <v>80</v>
      </c>
      <c r="E25" s="18"/>
      <c r="F25" s="18"/>
    </row>
    <row r="26" s="5" customFormat="1" ht="23" customHeight="1" spans="1:6">
      <c r="A26" s="19"/>
      <c r="B26" s="20" t="s">
        <v>35</v>
      </c>
      <c r="C26" s="20">
        <v>1</v>
      </c>
      <c r="D26" s="20">
        <v>30</v>
      </c>
      <c r="E26" s="18"/>
      <c r="F26" s="18"/>
    </row>
    <row r="27" s="5" customFormat="1" ht="20" customHeight="1" spans="1:6">
      <c r="A27" s="18" t="s">
        <v>36</v>
      </c>
      <c r="B27" s="18" t="s">
        <v>37</v>
      </c>
      <c r="C27" s="18"/>
      <c r="D27" s="18"/>
      <c r="E27" s="18">
        <v>3</v>
      </c>
      <c r="F27" s="18">
        <v>120</v>
      </c>
    </row>
    <row r="28" s="5" customFormat="1" ht="20" customHeight="1" spans="1:6">
      <c r="A28" s="18"/>
      <c r="B28" s="18" t="s">
        <v>38</v>
      </c>
      <c r="C28" s="18">
        <v>2</v>
      </c>
      <c r="D28" s="18">
        <v>70</v>
      </c>
      <c r="E28" s="18"/>
      <c r="F28" s="18"/>
    </row>
    <row r="29" s="5" customFormat="1" ht="20" customHeight="1" spans="1:6">
      <c r="A29" s="18"/>
      <c r="B29" s="18" t="s">
        <v>39</v>
      </c>
      <c r="C29" s="18">
        <v>1</v>
      </c>
      <c r="D29" s="18">
        <v>15</v>
      </c>
      <c r="E29" s="18"/>
      <c r="F29" s="18"/>
    </row>
    <row r="30" s="5" customFormat="1" ht="20" customHeight="1" spans="1:6">
      <c r="A30" s="18"/>
      <c r="B30" s="18" t="s">
        <v>40</v>
      </c>
      <c r="C30" s="18">
        <v>1</v>
      </c>
      <c r="D30" s="18">
        <v>15</v>
      </c>
      <c r="E30" s="18"/>
      <c r="F30" s="18"/>
    </row>
    <row r="31" s="5" customFormat="1" ht="23" customHeight="1" spans="1:6">
      <c r="A31" s="18" t="s">
        <v>41</v>
      </c>
      <c r="B31" s="18" t="s">
        <v>42</v>
      </c>
      <c r="C31" s="15">
        <v>2</v>
      </c>
      <c r="D31" s="15">
        <v>70</v>
      </c>
      <c r="E31" s="18"/>
      <c r="F31" s="18"/>
    </row>
    <row r="32" s="5" customFormat="1" ht="23" customHeight="1" spans="1:6">
      <c r="A32" s="18"/>
      <c r="B32" s="18" t="s">
        <v>43</v>
      </c>
      <c r="C32" s="18"/>
      <c r="D32" s="18"/>
      <c r="E32" s="18">
        <v>2</v>
      </c>
      <c r="F32" s="18">
        <v>90</v>
      </c>
    </row>
    <row r="33" s="5" customFormat="1" ht="23" customHeight="1" spans="1:6">
      <c r="A33" s="18" t="s">
        <v>44</v>
      </c>
      <c r="B33" s="18" t="s">
        <v>45</v>
      </c>
      <c r="C33" s="18"/>
      <c r="D33" s="18"/>
      <c r="E33" s="18">
        <v>3</v>
      </c>
      <c r="F33" s="18">
        <v>150</v>
      </c>
    </row>
    <row r="34" s="5" customFormat="1" ht="23" customHeight="1" spans="1:6">
      <c r="A34" s="18"/>
      <c r="B34" s="18" t="s">
        <v>46</v>
      </c>
      <c r="C34" s="18">
        <v>1</v>
      </c>
      <c r="D34" s="18">
        <v>45</v>
      </c>
      <c r="E34" s="18"/>
      <c r="F34" s="18"/>
    </row>
    <row r="35" s="5" customFormat="1" ht="23" customHeight="1" spans="1:6">
      <c r="A35" s="18"/>
      <c r="B35" s="18" t="s">
        <v>47</v>
      </c>
      <c r="C35" s="18">
        <v>1</v>
      </c>
      <c r="D35" s="18">
        <v>45</v>
      </c>
      <c r="E35" s="18"/>
      <c r="F35" s="18"/>
    </row>
    <row r="36" s="5" customFormat="1" ht="23" customHeight="1" spans="1:6">
      <c r="A36" s="18" t="s">
        <v>48</v>
      </c>
      <c r="B36" s="18" t="s">
        <v>49</v>
      </c>
      <c r="C36" s="18"/>
      <c r="D36" s="18"/>
      <c r="E36" s="18">
        <v>2</v>
      </c>
      <c r="F36" s="18">
        <v>100</v>
      </c>
    </row>
    <row r="37" s="5" customFormat="1" ht="23" customHeight="1" spans="1:6">
      <c r="A37" s="18"/>
      <c r="B37" s="18" t="s">
        <v>50</v>
      </c>
      <c r="C37" s="18">
        <v>2</v>
      </c>
      <c r="D37" s="18">
        <v>80</v>
      </c>
      <c r="E37" s="18"/>
      <c r="F37" s="18"/>
    </row>
    <row r="38" s="5" customFormat="1" ht="23" customHeight="1" spans="1:6">
      <c r="A38" s="18" t="s">
        <v>51</v>
      </c>
      <c r="B38" s="18" t="s">
        <v>52</v>
      </c>
      <c r="C38" s="18"/>
      <c r="D38" s="18"/>
      <c r="E38" s="18">
        <v>3</v>
      </c>
      <c r="F38" s="18">
        <v>150</v>
      </c>
    </row>
    <row r="39" s="5" customFormat="1" ht="23" customHeight="1" spans="1:6">
      <c r="A39" s="18"/>
      <c r="B39" s="18" t="s">
        <v>53</v>
      </c>
      <c r="C39" s="18">
        <v>3</v>
      </c>
      <c r="D39" s="18">
        <v>140</v>
      </c>
      <c r="E39" s="18"/>
      <c r="F39" s="18"/>
    </row>
    <row r="40" s="5" customFormat="1" ht="23" customHeight="1" spans="1:6">
      <c r="A40" s="18"/>
      <c r="B40" s="18" t="s">
        <v>54</v>
      </c>
      <c r="C40" s="18">
        <v>1</v>
      </c>
      <c r="D40" s="18">
        <v>15</v>
      </c>
      <c r="E40" s="18"/>
      <c r="F40" s="18"/>
    </row>
    <row r="41" s="5" customFormat="1" ht="23" customHeight="1" spans="1:6">
      <c r="A41" s="18" t="s">
        <v>55</v>
      </c>
      <c r="B41" s="18" t="s">
        <v>56</v>
      </c>
      <c r="C41" s="18"/>
      <c r="D41" s="18"/>
      <c r="E41" s="18">
        <v>3</v>
      </c>
      <c r="F41" s="18">
        <v>140</v>
      </c>
    </row>
    <row r="42" s="5" customFormat="1" ht="23" customHeight="1" spans="1:6">
      <c r="A42" s="18"/>
      <c r="B42" s="18" t="s">
        <v>57</v>
      </c>
      <c r="C42" s="18">
        <v>3</v>
      </c>
      <c r="D42" s="18">
        <v>135</v>
      </c>
      <c r="E42" s="18"/>
      <c r="F42" s="18"/>
    </row>
    <row r="43" s="5" customFormat="1" ht="23" customHeight="1" spans="1:6">
      <c r="A43" s="21" t="s">
        <v>58</v>
      </c>
      <c r="B43" s="18" t="s">
        <v>59</v>
      </c>
      <c r="C43" s="18"/>
      <c r="D43" s="18"/>
      <c r="E43" s="18">
        <v>2</v>
      </c>
      <c r="F43" s="18">
        <v>80</v>
      </c>
    </row>
    <row r="44" s="5" customFormat="1" ht="23" customHeight="1" spans="1:6">
      <c r="A44" s="19"/>
      <c r="B44" s="18" t="s">
        <v>60</v>
      </c>
      <c r="C44" s="18">
        <v>1</v>
      </c>
      <c r="D44" s="18">
        <v>40</v>
      </c>
      <c r="E44" s="18"/>
      <c r="F44" s="18"/>
    </row>
    <row r="45" s="5" customFormat="1" ht="23" customHeight="1" spans="1:6">
      <c r="A45" s="22"/>
      <c r="B45" s="18" t="s">
        <v>61</v>
      </c>
      <c r="C45" s="18">
        <v>1</v>
      </c>
      <c r="D45" s="18">
        <v>20</v>
      </c>
      <c r="E45" s="18"/>
      <c r="F45" s="18"/>
    </row>
    <row r="46" s="5" customFormat="1" ht="23" customHeight="1" spans="1:6">
      <c r="A46" s="18" t="s">
        <v>62</v>
      </c>
      <c r="B46" s="18" t="s">
        <v>63</v>
      </c>
      <c r="C46" s="18">
        <v>2</v>
      </c>
      <c r="D46" s="18">
        <v>90</v>
      </c>
      <c r="E46" s="18">
        <v>2</v>
      </c>
      <c r="F46" s="18">
        <v>90</v>
      </c>
    </row>
    <row r="47" s="5" customFormat="1" ht="23" customHeight="1" spans="1:6">
      <c r="A47" s="18" t="s">
        <v>64</v>
      </c>
      <c r="B47" s="15" t="s">
        <v>65</v>
      </c>
      <c r="C47" s="15"/>
      <c r="D47" s="15"/>
      <c r="E47" s="15">
        <v>3</v>
      </c>
      <c r="F47" s="15">
        <v>135</v>
      </c>
    </row>
    <row r="48" s="5" customFormat="1" ht="23" customHeight="1" spans="1:6">
      <c r="A48" s="18"/>
      <c r="B48" s="15" t="s">
        <v>66</v>
      </c>
      <c r="C48" s="15">
        <v>1</v>
      </c>
      <c r="D48" s="15">
        <v>45</v>
      </c>
      <c r="E48" s="15"/>
      <c r="F48" s="15"/>
    </row>
    <row r="49" s="5" customFormat="1" ht="23" customHeight="1" spans="1:6">
      <c r="A49" s="18"/>
      <c r="B49" s="18" t="s">
        <v>67</v>
      </c>
      <c r="C49" s="18">
        <v>1</v>
      </c>
      <c r="D49" s="18">
        <v>30</v>
      </c>
      <c r="E49" s="18"/>
      <c r="F49" s="18"/>
    </row>
    <row r="50" s="5" customFormat="1" ht="23" customHeight="1" spans="1:6">
      <c r="A50" s="18"/>
      <c r="B50" s="18" t="s">
        <v>68</v>
      </c>
      <c r="C50" s="18">
        <v>1</v>
      </c>
      <c r="D50" s="18">
        <v>30</v>
      </c>
      <c r="E50" s="18"/>
      <c r="F50" s="18"/>
    </row>
    <row r="51" ht="21" customHeight="1" spans="1:6">
      <c r="A51" s="23" t="s">
        <v>69</v>
      </c>
      <c r="B51" s="23"/>
      <c r="C51" s="23">
        <f>SUM(C5:C50)</f>
        <v>104</v>
      </c>
      <c r="D51" s="23">
        <f>SUM(D5:D50)</f>
        <v>4395</v>
      </c>
      <c r="E51" s="23">
        <f>SUM(E5:E50)</f>
        <v>93</v>
      </c>
      <c r="F51" s="23">
        <f>SUM(F5:F50)</f>
        <v>4495</v>
      </c>
    </row>
  </sheetData>
  <mergeCells count="19">
    <mergeCell ref="A2:F2"/>
    <mergeCell ref="C3:D3"/>
    <mergeCell ref="E3:F3"/>
    <mergeCell ref="A51:B51"/>
    <mergeCell ref="A3:A4"/>
    <mergeCell ref="A5:A14"/>
    <mergeCell ref="A15:A17"/>
    <mergeCell ref="A19:A21"/>
    <mergeCell ref="A22:A23"/>
    <mergeCell ref="A24:A26"/>
    <mergeCell ref="A27:A30"/>
    <mergeCell ref="A31:A32"/>
    <mergeCell ref="A33:A35"/>
    <mergeCell ref="A36:A37"/>
    <mergeCell ref="A38:A40"/>
    <mergeCell ref="A41:A42"/>
    <mergeCell ref="A43:A45"/>
    <mergeCell ref="A47:A50"/>
    <mergeCell ref="B3:B4"/>
  </mergeCells>
  <pageMargins left="1.02361111111111" right="0.629861111111111" top="0.66875" bottom="0.747916666666667" header="0.5" footer="0.43263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2026用表小学、初中 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2019-07-19T17:23:00Z</dcterms:created>
  <dcterms:modified xsi:type="dcterms:W3CDTF">2026-09-04T17:48:25Z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1E83EBA0B6712FAD2797596AE9C88FBB_43</vt:lpwstr>
  </property>
  <property fmtid="{D5CDD505-2E9C-101B-9397-08002B2CF9AE}" pid="4" name="commondata">
    <vt:lpwstr>eyJoZGlkIjoiNGZlYzg1ZTJjMTU4MGY0MmE2MzIwOWQ0ZTBhYmQ4Y2EifQ==</vt:lpwstr>
  </property>
  <property fmtid="{D5CDD505-2E9C-101B-9397-08002B2CF9AE}" pid="5" name="CalculationRule">
    <vt:i4>0</vt:i4>
  </property>
</Properties>
</file>