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资金表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</definedNames>
  <calcPr fullCalcOnLoad="1"/>
</workbook>
</file>

<file path=xl/sharedStrings.xml><?xml version="1.0" encoding="utf-8"?>
<sst xmlns="http://schemas.openxmlformats.org/spreadsheetml/2006/main" count="26" uniqueCount="26">
  <si>
    <t>附件</t>
  </si>
  <si>
    <t>高平市上一轮退耕地还生态林到期面积抚育补助资金表</t>
  </si>
  <si>
    <t>单位：亩、元/亩、元</t>
  </si>
  <si>
    <t>乡（镇、办）</t>
  </si>
  <si>
    <t>生态林面积
（2003年）</t>
  </si>
  <si>
    <t>管护补助标准</t>
  </si>
  <si>
    <t>管护补助资金</t>
  </si>
  <si>
    <t>备注</t>
  </si>
  <si>
    <t>合计</t>
  </si>
  <si>
    <t>东城办</t>
  </si>
  <si>
    <t>南城办</t>
  </si>
  <si>
    <t>北城办</t>
  </si>
  <si>
    <t>含原永录乡</t>
  </si>
  <si>
    <t>米山镇</t>
  </si>
  <si>
    <t>三甲镇</t>
  </si>
  <si>
    <t>神农镇</t>
  </si>
  <si>
    <t>陈区镇</t>
  </si>
  <si>
    <t>建宁乡</t>
  </si>
  <si>
    <t>含2003年建南52亩</t>
  </si>
  <si>
    <t>北诗镇</t>
  </si>
  <si>
    <t>石末乡</t>
  </si>
  <si>
    <t>河西镇</t>
  </si>
  <si>
    <t>马村镇</t>
  </si>
  <si>
    <t>原村乡</t>
  </si>
  <si>
    <t>野川镇</t>
  </si>
  <si>
    <t>寺庄镇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</si>
</sst>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$&quot;\ #,##0.00_-;[Red]&quot;$&quot;\ #,##0.00\-"/>
    <numFmt numFmtId="178" formatCode="_(&quot;$&quot;* #,##0.00_);_(&quot;$&quot;* \(#,##0.00\);_(&quot;$&quot;* &quot;-&quot;??_);_(@_)"/>
    <numFmt numFmtId="179" formatCode="_-* #,##0_-;\-* #,##0_-;_-* &quot;-&quot;_-;_-@_-"/>
    <numFmt numFmtId="180" formatCode="#,##0;\(#,##0\)"/>
    <numFmt numFmtId="181" formatCode="_-* #,##0.00_-;\-* #,##0.00_-;_-* &quot;-&quot;??_-;_-@_-"/>
    <numFmt numFmtId="182" formatCode="_-&quot;$&quot;\ * #,##0_-;_-&quot;$&quot;\ * #,##0\-;_-&quot;$&quot;\ * &quot;-&quot;_-;_-@_-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#,##0.0_);\(#,##0.0\)"/>
    <numFmt numFmtId="187" formatCode="&quot;$&quot;#,##0_);[Red]\(&quot;$&quot;#,##0\)"/>
    <numFmt numFmtId="188" formatCode="&quot;$&quot;#,##0.00_);[Red]\(&quot;$&quot;#,##0.00\)"/>
    <numFmt numFmtId="189" formatCode="&quot;$&quot;\ #,##0_-;[Red]&quot;$&quot;\ #,##0\-"/>
    <numFmt numFmtId="190" formatCode="#\ ??/??"/>
    <numFmt numFmtId="191" formatCode="_(&quot;$&quot;* #,##0_);_(&quot;$&quot;* \(#,##0\);_(&quot;$&quot;* &quot;-&quot;_);_(@_)"/>
  </numFmts>
  <fonts count="51">
    <font>
      <sz val="12"/>
      <name val="宋体"/>
      <family val="0"/>
    </font>
    <font>
      <sz val="11"/>
      <name val="黑体"/>
      <family val="3"/>
    </font>
    <font>
      <b/>
      <sz val="18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8"/>
      <name val="Times New Roman"/>
      <family val="1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sz val="10"/>
      <name val="Helv"/>
      <family val="2"/>
    </font>
    <font>
      <sz val="10"/>
      <name val="Geneva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4"/>
      <name val="楷体"/>
      <family val="3"/>
    </font>
    <font>
      <sz val="10"/>
      <name val="MS Sans Serif"/>
      <family val="2"/>
    </font>
    <font>
      <b/>
      <sz val="12"/>
      <color indexed="8"/>
      <name val="宋体"/>
      <family val="0"/>
    </font>
    <font>
      <sz val="8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8"/>
      <color indexed="62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b/>
      <sz val="10"/>
      <name val="Arial"/>
      <family val="2"/>
    </font>
    <font>
      <b/>
      <sz val="10"/>
      <name val="Tms Rmn"/>
      <family val="2"/>
    </font>
    <font>
      <sz val="12"/>
      <color indexed="16"/>
      <name val="宋体"/>
      <family val="0"/>
    </font>
    <font>
      <sz val="7"/>
      <name val="Small Fonts"/>
      <family val="2"/>
    </font>
    <font>
      <sz val="10"/>
      <name val="楷体"/>
      <family val="3"/>
    </font>
    <font>
      <sz val="12"/>
      <color indexed="17"/>
      <name val="宋体"/>
      <family val="0"/>
    </font>
    <font>
      <sz val="12"/>
      <color theme="1"/>
      <name val="Calibri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0" fontId="16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0" fontId="20" fillId="6" borderId="0" applyNumberFormat="0" applyBorder="0" applyAlignment="0" applyProtection="0"/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6" fontId="21" fillId="0" borderId="2" applyFill="0" applyProtection="0">
      <alignment horizontal="right"/>
    </xf>
    <xf numFmtId="0" fontId="25" fillId="7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/>
      <protection/>
    </xf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10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>
      <alignment/>
      <protection/>
    </xf>
    <xf numFmtId="0" fontId="22" fillId="0" borderId="0" applyNumberFormat="0" applyFill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29" fillId="0" borderId="0">
      <alignment/>
      <protection locked="0"/>
    </xf>
    <xf numFmtId="0" fontId="15" fillId="0" borderId="4" applyNumberFormat="0" applyFill="0" applyAlignment="0" applyProtection="0"/>
    <xf numFmtId="0" fontId="13" fillId="0" borderId="5" applyNumberFormat="0" applyFill="0" applyAlignment="0" applyProtection="0"/>
    <xf numFmtId="0" fontId="4" fillId="0" borderId="0">
      <alignment/>
      <protection/>
    </xf>
    <xf numFmtId="0" fontId="10" fillId="10" borderId="0" applyNumberFormat="0" applyBorder="0" applyAlignment="0" applyProtection="0"/>
    <xf numFmtId="0" fontId="7" fillId="0" borderId="6" applyNumberFormat="0" applyFill="0" applyAlignment="0" applyProtection="0"/>
    <xf numFmtId="0" fontId="10" fillId="11" borderId="0" applyNumberFormat="0" applyBorder="0" applyAlignment="0" applyProtection="0"/>
    <xf numFmtId="0" fontId="23" fillId="4" borderId="7" applyNumberFormat="0" applyAlignment="0" applyProtection="0"/>
    <xf numFmtId="0" fontId="14" fillId="4" borderId="1" applyNumberFormat="0" applyAlignment="0" applyProtection="0"/>
    <xf numFmtId="0" fontId="18" fillId="7" borderId="8" applyNumberFormat="0" applyAlignment="0" applyProtection="0"/>
    <xf numFmtId="0" fontId="8" fillId="3" borderId="0" applyNumberFormat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27" fillId="0" borderId="10" applyNumberFormat="0" applyFill="0" applyAlignment="0" applyProtection="0"/>
    <xf numFmtId="0" fontId="26" fillId="2" borderId="0" applyNumberFormat="0" applyBorder="0" applyAlignment="0" applyProtection="0"/>
    <xf numFmtId="0" fontId="19" fillId="13" borderId="0" applyNumberFormat="0" applyBorder="0" applyAlignment="0" applyProtection="0"/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20" borderId="0" applyNumberFormat="0" applyBorder="0" applyAlignment="0" applyProtection="0"/>
    <xf numFmtId="0" fontId="8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8" fillId="22" borderId="0" applyNumberFormat="0" applyBorder="0" applyAlignment="0" applyProtection="0"/>
    <xf numFmtId="0" fontId="29" fillId="0" borderId="0">
      <alignment/>
      <protection/>
    </xf>
    <xf numFmtId="0" fontId="4" fillId="0" borderId="0">
      <alignment/>
      <protection/>
    </xf>
    <xf numFmtId="0" fontId="10" fillId="23" borderId="0" applyNumberFormat="0" applyBorder="0" applyAlignment="0" applyProtection="0"/>
    <xf numFmtId="0" fontId="29" fillId="0" borderId="0">
      <alignment/>
      <protection/>
    </xf>
    <xf numFmtId="49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30" fillId="0" borderId="0">
      <alignment/>
      <protection/>
    </xf>
    <xf numFmtId="0" fontId="2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5" borderId="0" applyNumberFormat="0" applyBorder="0" applyAlignment="0" applyProtection="0"/>
    <xf numFmtId="0" fontId="25" fillId="7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 applyFont="0" applyFill="0" applyBorder="0" applyAlignment="0" applyProtection="0"/>
    <xf numFmtId="0" fontId="5" fillId="2" borderId="0" applyNumberFormat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 applyNumberFormat="0" applyBorder="0" applyAlignment="0" applyProtection="0"/>
    <xf numFmtId="178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3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25" fillId="3" borderId="0" applyNumberFormat="0" applyBorder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32" fillId="0" borderId="0">
      <alignment/>
      <protection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9" fillId="0" borderId="0">
      <alignment/>
      <protection/>
    </xf>
    <xf numFmtId="184" fontId="32" fillId="0" borderId="0">
      <alignment/>
      <protection/>
    </xf>
    <xf numFmtId="15" fontId="35" fillId="0" borderId="0">
      <alignment/>
      <protection/>
    </xf>
    <xf numFmtId="185" fontId="32" fillId="0" borderId="0">
      <alignment/>
      <protection/>
    </xf>
    <xf numFmtId="0" fontId="37" fillId="4" borderId="0" applyNumberFormat="0" applyBorder="0" applyAlignment="0" applyProtection="0"/>
    <xf numFmtId="0" fontId="39" fillId="0" borderId="11" applyNumberFormat="0" applyAlignment="0" applyProtection="0"/>
    <xf numFmtId="0" fontId="39" fillId="0" borderId="12">
      <alignment horizontal="left" vertical="center"/>
      <protection/>
    </xf>
    <xf numFmtId="0" fontId="37" fillId="8" borderId="13" applyNumberFormat="0" applyBorder="0" applyAlignment="0" applyProtection="0"/>
    <xf numFmtId="186" fontId="41" fillId="26" borderId="0">
      <alignment/>
      <protection/>
    </xf>
    <xf numFmtId="186" fontId="42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37" fontId="46" fillId="0" borderId="0">
      <alignment/>
      <protection/>
    </xf>
    <xf numFmtId="189" fontId="21" fillId="0" borderId="0">
      <alignment/>
      <protection/>
    </xf>
    <xf numFmtId="0" fontId="29" fillId="0" borderId="0">
      <alignment/>
      <protection/>
    </xf>
    <xf numFmtId="14" fontId="16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1" fillId="0" borderId="14">
      <alignment horizontal="center"/>
      <protection/>
    </xf>
    <xf numFmtId="0" fontId="0" fillId="28" borderId="0" applyNumberFormat="0" applyFont="0" applyBorder="0" applyAlignment="0" applyProtection="0"/>
    <xf numFmtId="0" fontId="31" fillId="0" borderId="0" applyNumberFormat="0" applyFill="0" applyBorder="0" applyAlignment="0" applyProtection="0"/>
    <xf numFmtId="0" fontId="44" fillId="29" borderId="15">
      <alignment/>
      <protection locked="0"/>
    </xf>
    <xf numFmtId="0" fontId="38" fillId="0" borderId="0">
      <alignment/>
      <protection/>
    </xf>
    <xf numFmtId="0" fontId="44" fillId="29" borderId="15">
      <alignment/>
      <protection locked="0"/>
    </xf>
    <xf numFmtId="0" fontId="44" fillId="29" borderId="15">
      <alignment/>
      <protection locked="0"/>
    </xf>
    <xf numFmtId="191" fontId="0" fillId="0" borderId="0" applyFont="0" applyFill="0" applyBorder="0" applyAlignment="0" applyProtection="0"/>
    <xf numFmtId="0" fontId="21" fillId="0" borderId="16" applyNumberFormat="0" applyFill="0" applyProtection="0">
      <alignment horizontal="right"/>
    </xf>
    <xf numFmtId="0" fontId="40" fillId="0" borderId="0" applyNumberFormat="0" applyFill="0" applyBorder="0" applyAlignment="0" applyProtection="0"/>
    <xf numFmtId="0" fontId="34" fillId="0" borderId="16" applyNumberFormat="0" applyFill="0" applyProtection="0">
      <alignment horizontal="center"/>
    </xf>
    <xf numFmtId="0" fontId="40" fillId="0" borderId="0" applyNumberFormat="0" applyFill="0" applyBorder="0" applyAlignment="0" applyProtection="0"/>
    <xf numFmtId="0" fontId="47" fillId="0" borderId="2" applyNumberFormat="0" applyFill="0" applyProtection="0">
      <alignment horizontal="center"/>
    </xf>
    <xf numFmtId="0" fontId="36" fillId="30" borderId="0" applyNumberFormat="0" applyBorder="0" applyAlignment="0" applyProtection="0"/>
    <xf numFmtId="0" fontId="45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7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21" fillId="0" borderId="16" applyNumberFormat="0" applyFill="0" applyProtection="0">
      <alignment horizontal="left"/>
    </xf>
    <xf numFmtId="1" fontId="21" fillId="0" borderId="2" applyFill="0" applyProtection="0">
      <alignment horizontal="center"/>
    </xf>
    <xf numFmtId="0" fontId="3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</cellXfs>
  <cellStyles count="163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常规 6" xfId="33"/>
    <cellStyle name="_ET_STYLE_NoName_00__Sheet3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_Book1_2" xfId="78"/>
    <cellStyle name="Accent2 - 20%" xfId="79"/>
    <cellStyle name="_ET_STYLE_NoName_00__Book1_1" xfId="80"/>
    <cellStyle name="Accent1" xfId="81"/>
    <cellStyle name="Accent1 - 20%" xfId="82"/>
    <cellStyle name="Accent1 - 40%" xfId="83"/>
    <cellStyle name="Accent1 - 60%" xfId="84"/>
    <cellStyle name="Accent2" xfId="85"/>
    <cellStyle name="Accent3" xfId="86"/>
    <cellStyle name="Accent3 - 20%" xfId="87"/>
    <cellStyle name="Milliers_!!!GO" xfId="88"/>
    <cellStyle name="Accent3 - 40%" xfId="89"/>
    <cellStyle name="Mon閠aire [0]_!!!GO" xfId="90"/>
    <cellStyle name="Accent3 - 60%" xfId="91"/>
    <cellStyle name="Accent4" xfId="92"/>
    <cellStyle name="Accent4 - 20%" xfId="93"/>
    <cellStyle name="Accent4 - 40%" xfId="94"/>
    <cellStyle name="Accent4 - 60%" xfId="95"/>
    <cellStyle name="捠壿 [0.00]_Region Orders (2)" xfId="96"/>
    <cellStyle name="Accent5" xfId="97"/>
    <cellStyle name="Accent5 - 20%" xfId="98"/>
    <cellStyle name="Accent5 - 40%" xfId="99"/>
    <cellStyle name="Accent5 - 60%" xfId="100"/>
    <cellStyle name="Accent6" xfId="101"/>
    <cellStyle name="Accent6 - 20%" xfId="102"/>
    <cellStyle name="Accent6 - 40%" xfId="103"/>
    <cellStyle name="Accent6 - 60%" xfId="104"/>
    <cellStyle name="ColLevel_0" xfId="105"/>
    <cellStyle name="Comma [0]_!!!GO" xfId="106"/>
    <cellStyle name="comma zerodec" xfId="107"/>
    <cellStyle name="Comma_!!!GO" xfId="108"/>
    <cellStyle name="Currency [0]_!!!GO" xfId="109"/>
    <cellStyle name="Currency_!!!GO" xfId="110"/>
    <cellStyle name="分级显示列_1_Book1" xfId="111"/>
    <cellStyle name="样式 1" xfId="112"/>
    <cellStyle name="Currency1" xfId="113"/>
    <cellStyle name="Date" xfId="114"/>
    <cellStyle name="Dollar (zero dec)" xfId="115"/>
    <cellStyle name="Grey" xfId="116"/>
    <cellStyle name="Header1" xfId="117"/>
    <cellStyle name="Header2" xfId="118"/>
    <cellStyle name="Input [yellow]" xfId="119"/>
    <cellStyle name="Input Cells" xfId="120"/>
    <cellStyle name="Linked Cells" xfId="121"/>
    <cellStyle name="Millares [0]_96 Risk" xfId="122"/>
    <cellStyle name="Millares_96 Risk" xfId="123"/>
    <cellStyle name="Milliers [0]_!!!GO" xfId="124"/>
    <cellStyle name="Moneda [0]_96 Risk" xfId="125"/>
    <cellStyle name="Moneda_96 Risk" xfId="126"/>
    <cellStyle name="Mon閠aire_!!!GO" xfId="127"/>
    <cellStyle name="常规 3" xfId="128"/>
    <cellStyle name="New Times Roman" xfId="129"/>
    <cellStyle name="no dec" xfId="130"/>
    <cellStyle name="Normal - Style1" xfId="131"/>
    <cellStyle name="Normal_!!!GO" xfId="132"/>
    <cellStyle name="per.style" xfId="133"/>
    <cellStyle name="PSInt" xfId="134"/>
    <cellStyle name="Percent [2]" xfId="135"/>
    <cellStyle name="Percent_!!!GO" xfId="136"/>
    <cellStyle name="Pourcentage_pldt" xfId="137"/>
    <cellStyle name="PSDate" xfId="138"/>
    <cellStyle name="PSDec" xfId="139"/>
    <cellStyle name="PSHeading" xfId="140"/>
    <cellStyle name="PSSpacer" xfId="141"/>
    <cellStyle name="RowLevel_0" xfId="142"/>
    <cellStyle name="sstot" xfId="143"/>
    <cellStyle name="Standard_AREAS" xfId="144"/>
    <cellStyle name="t" xfId="145"/>
    <cellStyle name="t_HVAC Equipment (3)" xfId="146"/>
    <cellStyle name="捠壿_Region Orders (2)" xfId="147"/>
    <cellStyle name="编号" xfId="148"/>
    <cellStyle name="标题_Book1" xfId="149"/>
    <cellStyle name="标题1" xfId="150"/>
    <cellStyle name="表标题" xfId="151"/>
    <cellStyle name="部门" xfId="152"/>
    <cellStyle name="强调 3" xfId="153"/>
    <cellStyle name="差_Book1" xfId="154"/>
    <cellStyle name="常规 10" xfId="155"/>
    <cellStyle name="常规 11" xfId="156"/>
    <cellStyle name="常规 14" xfId="157"/>
    <cellStyle name="常规 2" xfId="158"/>
    <cellStyle name="常规 4" xfId="159"/>
    <cellStyle name="常规 5" xfId="160"/>
    <cellStyle name="常规 7" xfId="161"/>
    <cellStyle name="分级显示行_1_Book1" xfId="162"/>
    <cellStyle name="好_Book1" xfId="163"/>
    <cellStyle name="借出原因" xfId="164"/>
    <cellStyle name="普通_laroux" xfId="165"/>
    <cellStyle name="千分位[0]_laroux" xfId="166"/>
    <cellStyle name="千分位_laroux" xfId="167"/>
    <cellStyle name="千位[0]_ 方正PC" xfId="168"/>
    <cellStyle name="千位_ 方正PC" xfId="169"/>
    <cellStyle name="强调 1" xfId="170"/>
    <cellStyle name="强调 2" xfId="171"/>
    <cellStyle name="商品名称" xfId="172"/>
    <cellStyle name="数量" xfId="173"/>
    <cellStyle name="昗弨_Pacific Region P&amp;L" xfId="174"/>
    <cellStyle name="寘嬫愗傝 [0.00]_Region Orders (2)" xfId="175"/>
    <cellStyle name="寘嬫愗傝_Region Orders (2)" xfId="1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pane xSplit="1" ySplit="4" topLeftCell="B5" activePane="bottomRight" state="frozen"/>
      <selection pane="bottomRight" activeCell="F22" sqref="F22"/>
    </sheetView>
  </sheetViews>
  <sheetFormatPr defaultColWidth="9.00390625" defaultRowHeight="14.25"/>
  <cols>
    <col min="1" max="1" width="10.75390625" style="2" customWidth="1"/>
    <col min="2" max="4" width="16.25390625" style="2" customWidth="1"/>
    <col min="5" max="5" width="17.25390625" style="3" customWidth="1"/>
    <col min="6" max="16384" width="9.00390625" style="2" customWidth="1"/>
  </cols>
  <sheetData>
    <row r="1" ht="15">
      <c r="A1" s="4" t="s">
        <v>0</v>
      </c>
    </row>
    <row r="2" spans="1:5" ht="39" customHeight="1">
      <c r="A2" s="5" t="s">
        <v>1</v>
      </c>
      <c r="B2" s="5"/>
      <c r="C2" s="5"/>
      <c r="D2" s="5"/>
      <c r="E2" s="6"/>
    </row>
    <row r="3" spans="1:5" ht="24.75" customHeight="1">
      <c r="A3" s="5"/>
      <c r="B3" s="5"/>
      <c r="C3" s="5"/>
      <c r="D3" s="7" t="s">
        <v>2</v>
      </c>
      <c r="E3" s="7"/>
    </row>
    <row r="4" spans="1:5" ht="69.75" customHeight="1">
      <c r="A4" s="8" t="s">
        <v>3</v>
      </c>
      <c r="B4" s="9" t="s">
        <v>4</v>
      </c>
      <c r="C4" s="8" t="s">
        <v>5</v>
      </c>
      <c r="D4" s="8" t="s">
        <v>6</v>
      </c>
      <c r="E4" s="8" t="s">
        <v>7</v>
      </c>
    </row>
    <row r="5" spans="1:5" ht="35.25" customHeight="1">
      <c r="A5" s="10" t="s">
        <v>8</v>
      </c>
      <c r="B5" s="11">
        <f>SUM(B6:B20)</f>
        <v>11960.1</v>
      </c>
      <c r="C5" s="11">
        <v>20</v>
      </c>
      <c r="D5" s="11">
        <f>SUM(D6:D20)</f>
        <v>239202</v>
      </c>
      <c r="E5" s="12"/>
    </row>
    <row r="6" spans="1:5" s="1" customFormat="1" ht="35.25" customHeight="1">
      <c r="A6" s="13" t="s">
        <v>9</v>
      </c>
      <c r="B6" s="14">
        <v>226.7</v>
      </c>
      <c r="C6" s="14">
        <v>20</v>
      </c>
      <c r="D6" s="15">
        <f>B6*C6</f>
        <v>4534</v>
      </c>
      <c r="E6" s="13"/>
    </row>
    <row r="7" spans="1:5" s="1" customFormat="1" ht="35.25" customHeight="1">
      <c r="A7" s="13" t="s">
        <v>10</v>
      </c>
      <c r="B7" s="16">
        <v>416.9</v>
      </c>
      <c r="C7" s="14">
        <v>20</v>
      </c>
      <c r="D7" s="15">
        <f aca="true" t="shared" si="0" ref="D7:D20">B7*C7</f>
        <v>8338</v>
      </c>
      <c r="E7" s="13"/>
    </row>
    <row r="8" spans="1:5" s="1" customFormat="1" ht="35.25" customHeight="1">
      <c r="A8" s="13" t="s">
        <v>11</v>
      </c>
      <c r="B8" s="16">
        <v>800</v>
      </c>
      <c r="C8" s="14">
        <v>20</v>
      </c>
      <c r="D8" s="15">
        <f t="shared" si="0"/>
        <v>16000</v>
      </c>
      <c r="E8" s="13" t="s">
        <v>12</v>
      </c>
    </row>
    <row r="9" spans="1:5" s="1" customFormat="1" ht="35.25" customHeight="1">
      <c r="A9" s="13" t="s">
        <v>13</v>
      </c>
      <c r="B9" s="16">
        <v>770</v>
      </c>
      <c r="C9" s="14">
        <v>20</v>
      </c>
      <c r="D9" s="15">
        <f t="shared" si="0"/>
        <v>15400</v>
      </c>
      <c r="E9" s="17"/>
    </row>
    <row r="10" spans="1:5" s="1" customFormat="1" ht="35.25" customHeight="1">
      <c r="A10" s="13" t="s">
        <v>14</v>
      </c>
      <c r="B10" s="16">
        <v>427.1</v>
      </c>
      <c r="C10" s="14">
        <v>20</v>
      </c>
      <c r="D10" s="15">
        <f t="shared" si="0"/>
        <v>8542</v>
      </c>
      <c r="E10" s="17"/>
    </row>
    <row r="11" spans="1:5" s="1" customFormat="1" ht="35.25" customHeight="1">
      <c r="A11" s="13" t="s">
        <v>15</v>
      </c>
      <c r="B11" s="16">
        <v>600</v>
      </c>
      <c r="C11" s="14">
        <v>20</v>
      </c>
      <c r="D11" s="15">
        <f t="shared" si="0"/>
        <v>12000</v>
      </c>
      <c r="E11" s="13"/>
    </row>
    <row r="12" spans="1:5" s="1" customFormat="1" ht="35.25" customHeight="1">
      <c r="A12" s="13" t="s">
        <v>16</v>
      </c>
      <c r="B12" s="16">
        <v>799.9</v>
      </c>
      <c r="C12" s="14">
        <v>20</v>
      </c>
      <c r="D12" s="15">
        <f t="shared" si="0"/>
        <v>15998</v>
      </c>
      <c r="E12" s="13"/>
    </row>
    <row r="13" spans="1:5" s="1" customFormat="1" ht="35.25" customHeight="1">
      <c r="A13" s="13" t="s">
        <v>17</v>
      </c>
      <c r="B13" s="16">
        <v>500</v>
      </c>
      <c r="C13" s="14">
        <v>20</v>
      </c>
      <c r="D13" s="15">
        <f t="shared" si="0"/>
        <v>10000</v>
      </c>
      <c r="E13" s="13" t="s">
        <v>18</v>
      </c>
    </row>
    <row r="14" spans="1:5" s="1" customFormat="1" ht="35.25" customHeight="1">
      <c r="A14" s="13" t="s">
        <v>19</v>
      </c>
      <c r="B14" s="16">
        <v>1300</v>
      </c>
      <c r="C14" s="14">
        <v>20</v>
      </c>
      <c r="D14" s="15">
        <f t="shared" si="0"/>
        <v>26000</v>
      </c>
      <c r="E14" s="13"/>
    </row>
    <row r="15" spans="1:5" s="1" customFormat="1" ht="35.25" customHeight="1">
      <c r="A15" s="13" t="s">
        <v>20</v>
      </c>
      <c r="B15" s="16">
        <v>1000</v>
      </c>
      <c r="C15" s="14">
        <v>20</v>
      </c>
      <c r="D15" s="15">
        <f t="shared" si="0"/>
        <v>20000</v>
      </c>
      <c r="E15" s="13"/>
    </row>
    <row r="16" spans="1:5" s="1" customFormat="1" ht="35.25" customHeight="1">
      <c r="A16" s="13" t="s">
        <v>21</v>
      </c>
      <c r="B16" s="16">
        <v>1500</v>
      </c>
      <c r="C16" s="14">
        <v>20</v>
      </c>
      <c r="D16" s="15">
        <f t="shared" si="0"/>
        <v>30000</v>
      </c>
      <c r="E16" s="13"/>
    </row>
    <row r="17" spans="1:5" s="1" customFormat="1" ht="35.25" customHeight="1">
      <c r="A17" s="13" t="s">
        <v>22</v>
      </c>
      <c r="B17" s="16">
        <v>825.5</v>
      </c>
      <c r="C17" s="14">
        <v>20</v>
      </c>
      <c r="D17" s="15">
        <f t="shared" si="0"/>
        <v>16510</v>
      </c>
      <c r="E17" s="13"/>
    </row>
    <row r="18" spans="1:5" s="1" customFormat="1" ht="35.25" customHeight="1">
      <c r="A18" s="13" t="s">
        <v>23</v>
      </c>
      <c r="B18" s="16">
        <v>494</v>
      </c>
      <c r="C18" s="14">
        <v>20</v>
      </c>
      <c r="D18" s="15">
        <f t="shared" si="0"/>
        <v>9880</v>
      </c>
      <c r="E18" s="13"/>
    </row>
    <row r="19" spans="1:5" s="1" customFormat="1" ht="35.25" customHeight="1">
      <c r="A19" s="13" t="s">
        <v>24</v>
      </c>
      <c r="B19" s="16">
        <v>900</v>
      </c>
      <c r="C19" s="14">
        <v>20</v>
      </c>
      <c r="D19" s="15">
        <f t="shared" si="0"/>
        <v>18000</v>
      </c>
      <c r="E19" s="13"/>
    </row>
    <row r="20" spans="1:5" s="1" customFormat="1" ht="35.25" customHeight="1">
      <c r="A20" s="13" t="s">
        <v>25</v>
      </c>
      <c r="B20" s="16">
        <v>1400</v>
      </c>
      <c r="C20" s="14">
        <v>20</v>
      </c>
      <c r="D20" s="15">
        <f t="shared" si="0"/>
        <v>28000</v>
      </c>
      <c r="E20" s="13"/>
    </row>
  </sheetData>
  <sheetProtection/>
  <mergeCells count="2">
    <mergeCell ref="A2:E2"/>
    <mergeCell ref="D3:E3"/>
  </mergeCells>
  <printOptions horizontalCentered="1"/>
  <pageMargins left="0.9486111111111111" right="0.7479166666666667" top="0.9875" bottom="0.9875" header="0.5118055555555555" footer="0.5118055555555555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视线所及</cp:lastModifiedBy>
  <cp:lastPrinted>2014-06-23T10:36:03Z</cp:lastPrinted>
  <dcterms:created xsi:type="dcterms:W3CDTF">2010-05-05T00:16:43Z</dcterms:created>
  <dcterms:modified xsi:type="dcterms:W3CDTF">2023-02-28T02:53:53Z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8C71620223C7417A8ACFD07394D0D644</vt:lpwstr>
  </property>
</Properties>
</file>