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<sst xmlns="http://schemas.openxmlformats.org/spreadsheetml/2006/main" count="70" uniqueCount="68">
  <si>
    <t>高平市2025年第二阶段（2025年4月1日-2025年10月31日）动物疫病强制免疫“先打后补”补助资金汇总表</t>
  </si>
  <si>
    <t>补助
畜种</t>
  </si>
  <si>
    <t>序号</t>
  </si>
  <si>
    <t>养殖场名称</t>
  </si>
  <si>
    <t>拟补助资金（元）</t>
  </si>
  <si>
    <t>猪口蹄疫</t>
  </si>
  <si>
    <t>猪瘟</t>
  </si>
  <si>
    <t>猪</t>
  </si>
  <si>
    <t>高平市百泰源农业专业合作社</t>
  </si>
  <si>
    <t>山西丰满养殖股份有限公司</t>
  </si>
  <si>
    <t>高平市鹏飞牧业有限公司</t>
  </si>
  <si>
    <t>高平市汇康牧业有限公司</t>
  </si>
  <si>
    <t>高平市东山养殖有限公司</t>
  </si>
  <si>
    <t>高平市嘉润牧业有限公司</t>
  </si>
  <si>
    <t>高平市通海牧业有限公司</t>
  </si>
  <si>
    <t>高平市向荣牧业有限公司</t>
  </si>
  <si>
    <t>高平市安盛养殖专业合作社</t>
  </si>
  <si>
    <t>高平市丰龙养殖有限公司</t>
  </si>
  <si>
    <t>高平市青丰园养殖专业合作社</t>
  </si>
  <si>
    <t>高平市兴龙山茂堉牧业有限公司</t>
  </si>
  <si>
    <t>山西晋裕泽农牧有限公司</t>
  </si>
  <si>
    <t>凯裕康猪业有限公司</t>
  </si>
  <si>
    <t>高平市兴平农业科技有限公司</t>
  </si>
  <si>
    <t>山西中加裕农牧有限公司</t>
  </si>
  <si>
    <t>山西凯永养殖有限公司</t>
  </si>
  <si>
    <t>高平市万冒种养专业合作社</t>
  </si>
  <si>
    <t>小计</t>
  </si>
  <si>
    <t>羊口蹄疫</t>
  </si>
  <si>
    <t>小反刍兽疫</t>
  </si>
  <si>
    <t>羊</t>
  </si>
  <si>
    <t>山西朔增科技养殖有限公司</t>
  </si>
  <si>
    <t>山西晋熹牧业科技有限公司</t>
  </si>
  <si>
    <t>高平市瑞祥晋牧业有限公司</t>
  </si>
  <si>
    <t>高致病性禽流感</t>
  </si>
  <si>
    <t>新城疫</t>
  </si>
  <si>
    <t>鸡</t>
  </si>
  <si>
    <t>高平市庙儿沟凯鲜种养专业合作社</t>
  </si>
  <si>
    <t>高平市源泉牧业有限公司</t>
  </si>
  <si>
    <t>高平市森泰牧业有限公司</t>
  </si>
  <si>
    <t>高平市三甲镇底池村王海有养鸡场</t>
  </si>
  <si>
    <t>高平市鲜丰养殖有限公司</t>
  </si>
  <si>
    <t>高平市岚淅牧业有限公司</t>
  </si>
  <si>
    <t>高平市恒鑫种养专业合作社</t>
  </si>
  <si>
    <t>高平市雅胜生态农业养殖场</t>
  </si>
  <si>
    <t>高平市三甲镇姬家晋才养鸡场</t>
  </si>
  <si>
    <t>高平市神农镇团西村慧慧养殖场</t>
  </si>
  <si>
    <t>高平市陈区镇营里村王东养殖场</t>
  </si>
  <si>
    <t>高平市陈区镇大山村康顺养鸡场</t>
  </si>
  <si>
    <t>高平市河西镇乔村唐王山养殖场</t>
  </si>
  <si>
    <t>高平市东宅海兴养殖专业合作社</t>
  </si>
  <si>
    <t>山西瑞俊和源农牧开发有限公司</t>
  </si>
  <si>
    <t>山西晋丰源养殖有限公司</t>
  </si>
  <si>
    <t>高平市东靳寨蛋鸡养殖有限公司</t>
  </si>
  <si>
    <t>高平市晚龙养殖合作社</t>
  </si>
  <si>
    <t>高平市寺庄镇柏枝庄村慧梅家庭农场</t>
  </si>
  <si>
    <t>高平市钰钢养殖专业合作社</t>
  </si>
  <si>
    <t>高平市寺庄镇西曲村卫兵养鸡场</t>
  </si>
  <si>
    <t>高平市青山养殖场</t>
  </si>
  <si>
    <t>高平市西曲村袁小芳养殖场</t>
  </si>
  <si>
    <t>高平市三建种养专业合作社</t>
  </si>
  <si>
    <t>高平市安伟龙养殖专业合作社</t>
  </si>
  <si>
    <t>高平市旺德养殖有限公司</t>
  </si>
  <si>
    <t>高平市寺庄镇柏枝村金水养殖场</t>
  </si>
  <si>
    <t>高平市西曲村玉广蛋鸡养殖场</t>
  </si>
  <si>
    <t>高平市鸣明养殖专业合作社</t>
  </si>
  <si>
    <t>高平市华为养殖场</t>
  </si>
  <si>
    <t>高平市新锦翔养殖场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</si>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</sst>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4"/>
      <color theme="1"/>
      <name val="仿宋"/>
      <charset val="134"/>
    </font>
    <font>
      <b/>
      <sz val="16"/>
      <color theme="1"/>
      <name val="仿宋"/>
      <charset val="134"/>
    </font>
    <font>
      <sz val="18"/>
      <color theme="1"/>
      <name val="仿宋"/>
      <charset val="134"/>
    </font>
    <font>
      <sz val="18"/>
      <name val="仿宋"/>
      <charset val="134"/>
    </font>
    <font>
      <sz val="18"/>
      <color theme="1"/>
      <name val="方正黑体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31" borderId="14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21" borderId="1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18" borderId="13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8" borderId="11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1"/>
  <sheetViews>
    <sheetView tabSelected="1" view="pageBreakPreview" zoomScaleNormal="100" topLeftCell="A33" workbookViewId="0">
      <selection activeCell="C46" sqref="C46"/>
    </sheetView>
  </sheetViews>
  <sheetFormatPr defaultColWidth="9" defaultRowHeight="13.5" outlineLevelCol="4"/>
  <cols>
    <col min="1" max="1" width="9.625" customWidth="1"/>
    <col min="2" max="2" width="8.875" customWidth="1"/>
    <col min="3" max="3" width="54.8916666666667" customWidth="1"/>
    <col min="4" max="4" width="21.125" style="1" customWidth="1"/>
    <col min="5" max="5" width="16.75" customWidth="1"/>
  </cols>
  <sheetData>
    <row r="1" ht="90" customHeight="1" spans="1:5">
      <c r="A1" s="2" t="s">
        <v>0</v>
      </c>
      <c r="B1" s="2"/>
      <c r="C1" s="2"/>
      <c r="D1" s="2"/>
      <c r="E1" s="2"/>
    </row>
    <row r="2" ht="39" customHeight="1" spans="1:5">
      <c r="A2" s="3" t="s">
        <v>1</v>
      </c>
      <c r="B2" s="4" t="s">
        <v>2</v>
      </c>
      <c r="C2" s="4" t="s">
        <v>3</v>
      </c>
      <c r="D2" s="5" t="s">
        <v>4</v>
      </c>
      <c r="E2" s="5"/>
    </row>
    <row r="3" ht="28" customHeight="1" spans="1:5">
      <c r="A3" s="6"/>
      <c r="B3" s="7"/>
      <c r="C3" s="7"/>
      <c r="D3" s="8" t="s">
        <v>5</v>
      </c>
      <c r="E3" s="8" t="s">
        <v>6</v>
      </c>
    </row>
    <row r="4" ht="22.5" spans="1:5">
      <c r="A4" s="9" t="s">
        <v>7</v>
      </c>
      <c r="B4" s="10">
        <v>1</v>
      </c>
      <c r="C4" s="11" t="s">
        <v>8</v>
      </c>
      <c r="D4" s="12">
        <v>0</v>
      </c>
      <c r="E4" s="12">
        <v>852</v>
      </c>
    </row>
    <row r="5" ht="22.5" spans="1:5">
      <c r="A5" s="13"/>
      <c r="B5" s="10">
        <v>2</v>
      </c>
      <c r="C5" s="11" t="s">
        <v>9</v>
      </c>
      <c r="D5" s="12">
        <v>0</v>
      </c>
      <c r="E5" s="12">
        <v>302.4</v>
      </c>
    </row>
    <row r="6" ht="22.5" spans="1:5">
      <c r="A6" s="13"/>
      <c r="B6" s="10">
        <v>3</v>
      </c>
      <c r="C6" s="11" t="s">
        <v>10</v>
      </c>
      <c r="D6" s="12">
        <v>0</v>
      </c>
      <c r="E6" s="12">
        <v>200</v>
      </c>
    </row>
    <row r="7" ht="22.5" spans="1:5">
      <c r="A7" s="13"/>
      <c r="B7" s="10">
        <v>4</v>
      </c>
      <c r="C7" s="11" t="s">
        <v>11</v>
      </c>
      <c r="D7" s="12">
        <v>8856.94</v>
      </c>
      <c r="E7" s="12">
        <v>2389.6</v>
      </c>
    </row>
    <row r="8" ht="22.5" spans="1:5">
      <c r="A8" s="13"/>
      <c r="B8" s="10">
        <v>5</v>
      </c>
      <c r="C8" s="11" t="s">
        <v>12</v>
      </c>
      <c r="D8" s="12">
        <v>1204.58</v>
      </c>
      <c r="E8" s="12">
        <v>556.8</v>
      </c>
    </row>
    <row r="9" ht="22.5" spans="1:5">
      <c r="A9" s="13"/>
      <c r="B9" s="10">
        <v>6</v>
      </c>
      <c r="C9" s="11" t="s">
        <v>13</v>
      </c>
      <c r="D9" s="12">
        <v>3055.52</v>
      </c>
      <c r="E9" s="12">
        <v>1060.8</v>
      </c>
    </row>
    <row r="10" ht="22.5" spans="1:5">
      <c r="A10" s="13"/>
      <c r="B10" s="10">
        <v>7</v>
      </c>
      <c r="C10" s="10" t="s">
        <v>14</v>
      </c>
      <c r="D10" s="12">
        <v>7152.9</v>
      </c>
      <c r="E10" s="12">
        <v>2863.2</v>
      </c>
    </row>
    <row r="11" ht="22.5" spans="1:5">
      <c r="A11" s="13"/>
      <c r="B11" s="14">
        <v>8</v>
      </c>
      <c r="C11" s="14" t="s">
        <v>15</v>
      </c>
      <c r="D11" s="15">
        <v>3742.56</v>
      </c>
      <c r="E11" s="15">
        <v>2713.6</v>
      </c>
    </row>
    <row r="12" ht="22.5" spans="1:5">
      <c r="A12" s="13"/>
      <c r="B12" s="14">
        <v>9</v>
      </c>
      <c r="C12" s="14" t="s">
        <v>16</v>
      </c>
      <c r="D12" s="15">
        <v>282.5</v>
      </c>
      <c r="E12" s="15">
        <v>112</v>
      </c>
    </row>
    <row r="13" ht="22.5" spans="1:5">
      <c r="A13" s="13"/>
      <c r="B13" s="14">
        <v>10</v>
      </c>
      <c r="C13" s="14" t="s">
        <v>17</v>
      </c>
      <c r="D13" s="15">
        <v>1073.5</v>
      </c>
      <c r="E13" s="15">
        <v>380</v>
      </c>
    </row>
    <row r="14" ht="22.5" spans="1:5">
      <c r="A14" s="13"/>
      <c r="B14" s="14">
        <v>11</v>
      </c>
      <c r="C14" s="14" t="s">
        <v>18</v>
      </c>
      <c r="D14" s="15">
        <v>0</v>
      </c>
      <c r="E14" s="15">
        <v>768</v>
      </c>
    </row>
    <row r="15" ht="22.5" spans="1:5">
      <c r="A15" s="13"/>
      <c r="B15" s="14">
        <v>12</v>
      </c>
      <c r="C15" s="14" t="s">
        <v>19</v>
      </c>
      <c r="D15" s="15">
        <v>9157.52</v>
      </c>
      <c r="E15" s="15">
        <v>2808</v>
      </c>
    </row>
    <row r="16" ht="22.5" spans="1:5">
      <c r="A16" s="13"/>
      <c r="B16" s="14">
        <v>13</v>
      </c>
      <c r="C16" s="14" t="s">
        <v>20</v>
      </c>
      <c r="D16" s="15">
        <v>30785.72</v>
      </c>
      <c r="E16" s="15">
        <v>5303.2</v>
      </c>
    </row>
    <row r="17" ht="22.5" spans="1:5">
      <c r="A17" s="13"/>
      <c r="B17" s="14">
        <v>14</v>
      </c>
      <c r="C17" s="14" t="s">
        <v>21</v>
      </c>
      <c r="D17" s="15">
        <v>12276.32</v>
      </c>
      <c r="E17" s="15">
        <v>5466.4</v>
      </c>
    </row>
    <row r="18" ht="22.5" spans="1:5">
      <c r="A18" s="13"/>
      <c r="B18" s="14">
        <v>15</v>
      </c>
      <c r="C18" s="14" t="s">
        <v>22</v>
      </c>
      <c r="D18" s="15">
        <v>12353.16</v>
      </c>
      <c r="E18" s="15">
        <v>4408.8</v>
      </c>
    </row>
    <row r="19" ht="22.5" spans="1:5">
      <c r="A19" s="13"/>
      <c r="B19" s="14">
        <v>16</v>
      </c>
      <c r="C19" s="14" t="s">
        <v>23</v>
      </c>
      <c r="D19" s="15">
        <v>14484.34</v>
      </c>
      <c r="E19" s="15">
        <v>336</v>
      </c>
    </row>
    <row r="20" ht="22.5" spans="1:5">
      <c r="A20" s="13"/>
      <c r="B20" s="14">
        <v>17</v>
      </c>
      <c r="C20" s="14" t="s">
        <v>24</v>
      </c>
      <c r="D20" s="15">
        <v>14066.24</v>
      </c>
      <c r="E20" s="15">
        <v>1382.4</v>
      </c>
    </row>
    <row r="21" ht="22.5" spans="1:5">
      <c r="A21" s="13"/>
      <c r="B21" s="14">
        <v>18</v>
      </c>
      <c r="C21" s="10" t="s">
        <v>25</v>
      </c>
      <c r="D21" s="12">
        <v>2599</v>
      </c>
      <c r="E21" s="12">
        <v>934.4</v>
      </c>
    </row>
    <row r="22" ht="27" customHeight="1" spans="1:5">
      <c r="A22" s="16"/>
      <c r="B22" s="17" t="s">
        <v>26</v>
      </c>
      <c r="C22" s="18"/>
      <c r="D22" s="5">
        <f>SUM(D4:D21)</f>
        <v>121090.8</v>
      </c>
      <c r="E22" s="5">
        <f>SUM(E4:E21)</f>
        <v>32837.6</v>
      </c>
    </row>
    <row r="23" ht="39" customHeight="1" spans="1:5">
      <c r="A23" s="19"/>
      <c r="B23" s="19"/>
      <c r="C23" s="19"/>
      <c r="D23" s="5" t="s">
        <v>27</v>
      </c>
      <c r="E23" s="5" t="s">
        <v>28</v>
      </c>
    </row>
    <row r="24" ht="28" customHeight="1" spans="1:5">
      <c r="A24" s="9" t="s">
        <v>29</v>
      </c>
      <c r="B24" s="14">
        <v>19</v>
      </c>
      <c r="C24" s="10" t="s">
        <v>30</v>
      </c>
      <c r="D24" s="15">
        <v>8710</v>
      </c>
      <c r="E24" s="15">
        <v>390</v>
      </c>
    </row>
    <row r="25" ht="24" customHeight="1" spans="1:5">
      <c r="A25" s="13"/>
      <c r="B25" s="14">
        <v>20</v>
      </c>
      <c r="C25" s="10" t="s">
        <v>31</v>
      </c>
      <c r="D25" s="15">
        <v>3900</v>
      </c>
      <c r="E25" s="15">
        <v>1170</v>
      </c>
    </row>
    <row r="26" ht="26" customHeight="1" spans="1:5">
      <c r="A26" s="13"/>
      <c r="B26" s="14">
        <v>21</v>
      </c>
      <c r="C26" s="10" t="s">
        <v>32</v>
      </c>
      <c r="D26" s="15">
        <v>1300</v>
      </c>
      <c r="E26" s="15">
        <v>0</v>
      </c>
    </row>
    <row r="27" ht="29" customHeight="1" spans="1:5">
      <c r="A27" s="16"/>
      <c r="B27" s="17" t="s">
        <v>26</v>
      </c>
      <c r="C27" s="18"/>
      <c r="D27" s="5">
        <v>13910</v>
      </c>
      <c r="E27" s="5">
        <v>1560</v>
      </c>
    </row>
    <row r="28" ht="38" customHeight="1" spans="1:5">
      <c r="A28" s="20"/>
      <c r="B28" s="21"/>
      <c r="C28" s="22"/>
      <c r="D28" s="5" t="s">
        <v>33</v>
      </c>
      <c r="E28" s="5" t="s">
        <v>34</v>
      </c>
    </row>
    <row r="29" ht="22.5" spans="1:5">
      <c r="A29" s="9" t="s">
        <v>35</v>
      </c>
      <c r="B29" s="14">
        <v>22</v>
      </c>
      <c r="C29" s="23" t="s">
        <v>36</v>
      </c>
      <c r="D29" s="24">
        <v>4266.8</v>
      </c>
      <c r="E29" s="15">
        <v>286.03</v>
      </c>
    </row>
    <row r="30" ht="22.5" spans="1:5">
      <c r="A30" s="13"/>
      <c r="B30" s="14">
        <v>23</v>
      </c>
      <c r="C30" s="25" t="s">
        <v>37</v>
      </c>
      <c r="D30" s="26">
        <v>6000</v>
      </c>
      <c r="E30" s="12">
        <v>236.08</v>
      </c>
    </row>
    <row r="31" ht="22.5" spans="1:5">
      <c r="A31" s="13"/>
      <c r="B31" s="14">
        <v>24</v>
      </c>
      <c r="C31" s="25" t="s">
        <v>38</v>
      </c>
      <c r="D31" s="26">
        <v>0</v>
      </c>
      <c r="E31" s="12">
        <v>3787.3</v>
      </c>
    </row>
    <row r="32" ht="22.5" spans="1:5">
      <c r="A32" s="13"/>
      <c r="B32" s="14">
        <v>25</v>
      </c>
      <c r="C32" s="25" t="s">
        <v>39</v>
      </c>
      <c r="D32" s="26">
        <v>2399.87</v>
      </c>
      <c r="E32" s="12">
        <v>193.7</v>
      </c>
    </row>
    <row r="33" ht="22.5" spans="1:5">
      <c r="A33" s="13"/>
      <c r="B33" s="14">
        <v>26</v>
      </c>
      <c r="C33" s="25" t="s">
        <v>40</v>
      </c>
      <c r="D33" s="26">
        <v>2533.33</v>
      </c>
      <c r="E33" s="12">
        <v>0</v>
      </c>
    </row>
    <row r="34" ht="22.5" spans="1:5">
      <c r="A34" s="13"/>
      <c r="B34" s="14">
        <v>27</v>
      </c>
      <c r="C34" s="25" t="s">
        <v>41</v>
      </c>
      <c r="D34" s="26">
        <v>0</v>
      </c>
      <c r="E34" s="12">
        <v>9575.49</v>
      </c>
    </row>
    <row r="35" ht="22.5" spans="1:5">
      <c r="A35" s="13"/>
      <c r="B35" s="14">
        <v>28</v>
      </c>
      <c r="C35" s="25" t="s">
        <v>42</v>
      </c>
      <c r="D35" s="26">
        <v>10533.33</v>
      </c>
      <c r="E35" s="12">
        <v>260</v>
      </c>
    </row>
    <row r="36" ht="22.5" spans="1:5">
      <c r="A36" s="13"/>
      <c r="B36" s="14">
        <v>29</v>
      </c>
      <c r="C36" s="23" t="s">
        <v>43</v>
      </c>
      <c r="D36" s="24">
        <v>6666.66</v>
      </c>
      <c r="E36" s="15">
        <v>0</v>
      </c>
    </row>
    <row r="37" ht="22.5" spans="1:5">
      <c r="A37" s="13"/>
      <c r="B37" s="14">
        <v>30</v>
      </c>
      <c r="C37" s="25" t="s">
        <v>44</v>
      </c>
      <c r="D37" s="26">
        <v>4266.67</v>
      </c>
      <c r="E37" s="12">
        <v>0</v>
      </c>
    </row>
    <row r="38" ht="22.5" spans="1:5">
      <c r="A38" s="13"/>
      <c r="B38" s="14">
        <v>31</v>
      </c>
      <c r="C38" s="25" t="s">
        <v>45</v>
      </c>
      <c r="D38" s="26">
        <v>14213.33</v>
      </c>
      <c r="E38" s="12">
        <v>1482</v>
      </c>
    </row>
    <row r="39" ht="22.5" spans="1:5">
      <c r="A39" s="13"/>
      <c r="B39" s="14">
        <v>32</v>
      </c>
      <c r="C39" s="25" t="s">
        <v>46</v>
      </c>
      <c r="D39" s="26">
        <v>7333.33</v>
      </c>
      <c r="E39" s="12">
        <v>0</v>
      </c>
    </row>
    <row r="40" ht="22.5" spans="1:5">
      <c r="A40" s="13"/>
      <c r="B40" s="14">
        <v>33</v>
      </c>
      <c r="C40" s="25" t="s">
        <v>47</v>
      </c>
      <c r="D40" s="26">
        <v>400</v>
      </c>
      <c r="E40" s="12">
        <v>1040</v>
      </c>
    </row>
    <row r="41" ht="22.5" spans="1:5">
      <c r="A41" s="13"/>
      <c r="B41" s="14">
        <v>34</v>
      </c>
      <c r="C41" s="25" t="s">
        <v>48</v>
      </c>
      <c r="D41" s="26">
        <v>1600</v>
      </c>
      <c r="E41" s="12">
        <v>0</v>
      </c>
    </row>
    <row r="42" ht="22.5" spans="1:5">
      <c r="A42" s="13"/>
      <c r="B42" s="14">
        <v>35</v>
      </c>
      <c r="C42" s="25" t="s">
        <v>49</v>
      </c>
      <c r="D42" s="26">
        <v>0</v>
      </c>
      <c r="E42" s="12">
        <v>975</v>
      </c>
    </row>
    <row r="43" ht="22.5" spans="1:5">
      <c r="A43" s="13"/>
      <c r="B43" s="14">
        <v>36</v>
      </c>
      <c r="C43" s="25" t="s">
        <v>50</v>
      </c>
      <c r="D43" s="26">
        <v>10666.66</v>
      </c>
      <c r="E43" s="12">
        <v>2226.63</v>
      </c>
    </row>
    <row r="44" ht="22.5" spans="1:5">
      <c r="A44" s="13"/>
      <c r="B44" s="14">
        <v>37</v>
      </c>
      <c r="C44" s="25" t="s">
        <v>51</v>
      </c>
      <c r="D44" s="26">
        <v>6933.33</v>
      </c>
      <c r="E44" s="12">
        <v>0</v>
      </c>
    </row>
    <row r="45" ht="22.5" spans="1:5">
      <c r="A45" s="13"/>
      <c r="B45" s="14">
        <v>38</v>
      </c>
      <c r="C45" s="25" t="s">
        <v>52</v>
      </c>
      <c r="D45" s="26">
        <v>13066.66</v>
      </c>
      <c r="E45" s="12">
        <v>2106</v>
      </c>
    </row>
    <row r="46" ht="22.5" spans="1:5">
      <c r="A46" s="13"/>
      <c r="B46" s="14">
        <v>39</v>
      </c>
      <c r="C46" s="25" t="s">
        <v>53</v>
      </c>
      <c r="D46" s="26">
        <v>4000</v>
      </c>
      <c r="E46" s="12">
        <v>0</v>
      </c>
    </row>
    <row r="47" ht="22.5" spans="1:5">
      <c r="A47" s="13"/>
      <c r="B47" s="14">
        <v>40</v>
      </c>
      <c r="C47" s="25" t="s">
        <v>54</v>
      </c>
      <c r="D47" s="26">
        <v>1333.33</v>
      </c>
      <c r="E47" s="12">
        <v>0</v>
      </c>
    </row>
    <row r="48" ht="22.5" spans="1:5">
      <c r="A48" s="13"/>
      <c r="B48" s="14">
        <v>41</v>
      </c>
      <c r="C48" s="25" t="s">
        <v>55</v>
      </c>
      <c r="D48" s="26">
        <v>1700</v>
      </c>
      <c r="E48" s="12">
        <v>9.75</v>
      </c>
    </row>
    <row r="49" ht="22.5" spans="1:5">
      <c r="A49" s="13"/>
      <c r="B49" s="14">
        <v>42</v>
      </c>
      <c r="C49" s="25" t="s">
        <v>56</v>
      </c>
      <c r="D49" s="26">
        <v>1866.66</v>
      </c>
      <c r="E49" s="12">
        <v>546</v>
      </c>
    </row>
    <row r="50" ht="22.5" spans="1:5">
      <c r="A50" s="13"/>
      <c r="B50" s="14">
        <v>43</v>
      </c>
      <c r="C50" s="25" t="s">
        <v>57</v>
      </c>
      <c r="D50" s="26">
        <v>933.33</v>
      </c>
      <c r="E50" s="12">
        <v>0</v>
      </c>
    </row>
    <row r="51" ht="22.5" spans="1:5">
      <c r="A51" s="13"/>
      <c r="B51" s="14">
        <v>44</v>
      </c>
      <c r="C51" s="25" t="s">
        <v>58</v>
      </c>
      <c r="D51" s="26">
        <v>2666.66</v>
      </c>
      <c r="E51" s="12">
        <v>106.6</v>
      </c>
    </row>
    <row r="52" ht="22.5" spans="1:5">
      <c r="A52" s="13"/>
      <c r="B52" s="14">
        <v>45</v>
      </c>
      <c r="C52" s="25" t="s">
        <v>59</v>
      </c>
      <c r="D52" s="26">
        <v>3493.33</v>
      </c>
      <c r="E52" s="12">
        <v>0</v>
      </c>
    </row>
    <row r="53" ht="22.5" spans="1:5">
      <c r="A53" s="13"/>
      <c r="B53" s="14">
        <v>46</v>
      </c>
      <c r="C53" s="25" t="s">
        <v>60</v>
      </c>
      <c r="D53" s="26">
        <v>1733.33</v>
      </c>
      <c r="E53" s="12">
        <v>0</v>
      </c>
    </row>
    <row r="54" ht="22.5" spans="1:5">
      <c r="A54" s="13"/>
      <c r="B54" s="14">
        <v>47</v>
      </c>
      <c r="C54" s="25" t="s">
        <v>61</v>
      </c>
      <c r="D54" s="26">
        <v>6933.33</v>
      </c>
      <c r="E54" s="12">
        <v>0</v>
      </c>
    </row>
    <row r="55" ht="22.5" spans="1:5">
      <c r="A55" s="13"/>
      <c r="B55" s="14">
        <v>48</v>
      </c>
      <c r="C55" s="25" t="s">
        <v>62</v>
      </c>
      <c r="D55" s="26">
        <v>1773.33</v>
      </c>
      <c r="E55" s="12">
        <v>0</v>
      </c>
    </row>
    <row r="56" ht="22.5" spans="1:5">
      <c r="A56" s="13"/>
      <c r="B56" s="14">
        <v>49</v>
      </c>
      <c r="C56" s="25" t="s">
        <v>63</v>
      </c>
      <c r="D56" s="26">
        <v>533.33</v>
      </c>
      <c r="E56" s="12">
        <v>0</v>
      </c>
    </row>
    <row r="57" ht="22.5" spans="1:5">
      <c r="A57" s="13"/>
      <c r="B57" s="14">
        <v>50</v>
      </c>
      <c r="C57" s="25" t="s">
        <v>64</v>
      </c>
      <c r="D57" s="26">
        <v>3200</v>
      </c>
      <c r="E57" s="12">
        <v>0</v>
      </c>
    </row>
    <row r="58" ht="22.5" spans="1:5">
      <c r="A58" s="13"/>
      <c r="B58" s="14">
        <v>51</v>
      </c>
      <c r="C58" s="27" t="s">
        <v>65</v>
      </c>
      <c r="D58" s="28">
        <v>1333.33</v>
      </c>
      <c r="E58" s="31">
        <v>520</v>
      </c>
    </row>
    <row r="59" ht="22.5" spans="1:5">
      <c r="A59" s="13"/>
      <c r="B59" s="14">
        <v>52</v>
      </c>
      <c r="C59" s="27" t="s">
        <v>66</v>
      </c>
      <c r="D59" s="28">
        <v>2533.33</v>
      </c>
      <c r="E59" s="31">
        <v>130</v>
      </c>
    </row>
    <row r="60" ht="20.25" spans="1:5">
      <c r="A60" s="13"/>
      <c r="B60" s="17" t="s">
        <v>26</v>
      </c>
      <c r="C60" s="18"/>
      <c r="D60" s="5">
        <f>SUM(D29:D59)</f>
        <v>124913.26</v>
      </c>
      <c r="E60" s="5">
        <f>SUM(E29:E59)</f>
        <v>23480.58</v>
      </c>
    </row>
    <row r="61" ht="39" customHeight="1" spans="1:5">
      <c r="A61" s="29" t="s">
        <v>67</v>
      </c>
      <c r="B61" s="29"/>
      <c r="C61" s="29"/>
      <c r="D61" s="30">
        <f>SUM(D60,E60,D27,E27,D22,E22)</f>
        <v>317792.24</v>
      </c>
      <c r="E61" s="30"/>
    </row>
  </sheetData>
  <mergeCells count="15">
    <mergeCell ref="A1:E1"/>
    <mergeCell ref="D2:E2"/>
    <mergeCell ref="B22:C22"/>
    <mergeCell ref="A23:C23"/>
    <mergeCell ref="B27:C27"/>
    <mergeCell ref="A28:C28"/>
    <mergeCell ref="B60:C60"/>
    <mergeCell ref="A61:C61"/>
    <mergeCell ref="D61:E61"/>
    <mergeCell ref="A2:A3"/>
    <mergeCell ref="A4:A22"/>
    <mergeCell ref="A24:A27"/>
    <mergeCell ref="A29:A60"/>
    <mergeCell ref="B2:B3"/>
    <mergeCell ref="C2:C3"/>
  </mergeCells>
  <printOptions horizontalCentered="1"/>
  <pageMargins left="0.700694444444445" right="0.700694444444445" top="0.751388888888889" bottom="0.751388888888889" header="0.298611111111111" footer="0.298611111111111"/>
  <pageSetup paperSize="9" scale="43" orientation="portrait" horizontalDpi="600"/>
  <headerFooter/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2023-05-18T03:15:00Z</dcterms:created>
  <dcterms:modified xsi:type="dcterms:W3CDTF">2025-11-24T09:03:35Z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2052-11.8.2.12177</vt:lpwstr>
  </property>
</Properties>
</file>