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<sst xmlns="http://schemas.openxmlformats.org/spreadsheetml/2006/main" count="31" uniqueCount="31">
  <si>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</t>
  </si>
  <si>
    <t>2024年高平市大豆玉米带状复合种植面积
及资金分配表</t>
  </si>
  <si>
    <t xml:space="preserve">                                                        单位：亩、万元</t>
  </si>
  <si>
    <t>乡（镇、办事处）</t>
  </si>
  <si>
    <t>大豆玉米带状复合种植面积</t>
  </si>
  <si>
    <t>中央补助资金</t>
  </si>
  <si>
    <t>省级补助资金</t>
  </si>
  <si>
    <t>北城办</t>
  </si>
  <si>
    <t>南城办</t>
  </si>
  <si>
    <t>米山镇</t>
  </si>
  <si>
    <t>三甲镇</t>
  </si>
  <si>
    <t>神农镇</t>
  </si>
  <si>
    <t>陈区镇</t>
  </si>
  <si>
    <t>北诗镇</t>
  </si>
  <si>
    <t>河西镇</t>
  </si>
  <si>
    <t>马村镇</t>
  </si>
  <si>
    <t>野川镇</t>
  </si>
  <si>
    <t>寺庄镇</t>
  </si>
  <si>
    <t>建宁乡</t>
  </si>
  <si>
    <t>石末乡</t>
  </si>
  <si>
    <t>原村乡</t>
  </si>
  <si>
    <t>合计</t>
  </si>
  <si>
    <t>附件2</t>
  </si>
  <si>
    <t>2023年高平市大豆玉米带状复合种植中央补助资金使用情况表</t>
  </si>
  <si>
    <r>
      <rPr>
        <b/>
        <sz val="18"/>
        <color theme="1"/>
        <rFont val="楷体"/>
        <charset val="134"/>
      </rPr>
      <t>拨付单位：</t>
    </r>
    <r>
      <rPr>
        <b/>
        <u/>
        <sz val="18"/>
        <color theme="1"/>
        <rFont val="楷体"/>
        <charset val="134"/>
      </rPr>
      <t xml:space="preserve">            </t>
    </r>
    <r>
      <rPr>
        <b/>
        <sz val="18"/>
        <color theme="1"/>
        <rFont val="楷体"/>
        <charset val="134"/>
      </rPr>
      <t>乡（镇、办事处）</t>
    </r>
  </si>
  <si>
    <t>专项（项目）名称</t>
  </si>
  <si>
    <t>大豆玉米带状复合种植中央补助资金</t>
  </si>
  <si>
    <t>金   额（元)</t>
  </si>
  <si>
    <t>拨付时间</t>
  </si>
  <si>
    <t>实施主体（个人）</t>
  </si>
  <si>
    <t>资金使用用途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</si>
</sst>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黑体"/>
      <charset val="134"/>
    </font>
    <font>
      <b/>
      <sz val="18"/>
      <color theme="1"/>
      <name val="楷体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楷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tabSelected="1" workbookViewId="0">
      <selection activeCell="G3" sqref="G3"/>
    </sheetView>
  </sheetViews>
  <sheetFormatPr defaultColWidth="9" defaultRowHeight="13.5"/>
  <cols>
    <col min="1" max="1" width="24.875" style="1" customWidth="1"/>
    <col min="2" max="2" width="32.75" style="1" customWidth="1"/>
    <col min="3" max="3" width="18.125" style="1" customWidth="1"/>
    <col min="4" max="4" width="17.375" style="1" customWidth="1"/>
    <col min="5" max="5" width="9.125" style="1"/>
    <col min="6" max="16376" width="9" style="1"/>
    <col min="16377" max="16383" width="9" style="23"/>
    <col min="16384" max="16384" width="9" style="24"/>
  </cols>
  <sheetData>
    <row r="1" s="1" customFormat="1" ht="18.75" spans="1:16383">
      <c r="A1" s="25" t="s">
        <v>0</v>
      </c>
      <c r="XEW1" s="23"/>
      <c r="XEX1" s="23"/>
      <c r="XEY1" s="23"/>
      <c r="XEZ1" s="23"/>
      <c r="XFA1" s="23"/>
      <c r="XFB1" s="23"/>
      <c r="XFC1" s="23"/>
    </row>
    <row r="2" s="1" customFormat="1" ht="66" customHeight="1" spans="1:4">
      <c r="A2" s="3" t="s">
        <v>1</v>
      </c>
      <c r="B2" s="3"/>
      <c r="C2" s="3"/>
      <c r="D2" s="3"/>
    </row>
    <row r="3" s="1" customFormat="1" ht="28" customHeight="1" spans="1:4">
      <c r="A3" s="26" t="s">
        <v>2</v>
      </c>
      <c r="B3" s="26"/>
      <c r="C3" s="26"/>
      <c r="D3" s="26"/>
    </row>
    <row r="4" s="1" customFormat="1" ht="33" customHeight="1" spans="1:5">
      <c r="A4" s="27" t="s">
        <v>3</v>
      </c>
      <c r="B4" s="28" t="s">
        <v>4</v>
      </c>
      <c r="C4" s="29" t="s">
        <v>5</v>
      </c>
      <c r="D4" s="29" t="s">
        <v>6</v>
      </c>
      <c r="E4" s="23"/>
    </row>
    <row r="5" s="1" customFormat="1" ht="33" customHeight="1" spans="1:5">
      <c r="A5" s="30"/>
      <c r="B5" s="31"/>
      <c r="C5" s="29"/>
      <c r="D5" s="29"/>
      <c r="E5" s="23"/>
    </row>
    <row r="6" s="1" customFormat="1" ht="33" customHeight="1" spans="1:5">
      <c r="A6" s="32" t="s">
        <v>7</v>
      </c>
      <c r="B6" s="33">
        <v>280</v>
      </c>
      <c r="C6" s="32">
        <f>B6*0.015</f>
        <v>4.2</v>
      </c>
      <c r="D6" s="32">
        <f>B6*0.005</f>
        <v>1.4</v>
      </c>
      <c r="E6" s="23"/>
    </row>
    <row r="7" s="1" customFormat="1" ht="33" customHeight="1" spans="1:5">
      <c r="A7" s="32" t="s">
        <v>8</v>
      </c>
      <c r="B7" s="33">
        <v>250</v>
      </c>
      <c r="C7" s="32">
        <f t="shared" ref="C7:C20" si="0">B7*0.015</f>
        <v>3.75</v>
      </c>
      <c r="D7" s="32">
        <f t="shared" ref="D7:D20" si="1">B7*0.005</f>
        <v>1.25</v>
      </c>
      <c r="E7" s="23"/>
    </row>
    <row r="8" s="1" customFormat="1" ht="33" customHeight="1" spans="1:5">
      <c r="A8" s="32" t="s">
        <v>9</v>
      </c>
      <c r="B8" s="33">
        <v>430</v>
      </c>
      <c r="C8" s="32">
        <f t="shared" si="0"/>
        <v>6.45</v>
      </c>
      <c r="D8" s="32">
        <f t="shared" si="1"/>
        <v>2.15</v>
      </c>
      <c r="E8" s="23"/>
    </row>
    <row r="9" s="1" customFormat="1" ht="33" customHeight="1" spans="1:5">
      <c r="A9" s="32" t="s">
        <v>10</v>
      </c>
      <c r="B9" s="33">
        <v>120</v>
      </c>
      <c r="C9" s="32">
        <f t="shared" si="0"/>
        <v>1.8</v>
      </c>
      <c r="D9" s="32">
        <f t="shared" si="1"/>
        <v>0.6</v>
      </c>
      <c r="E9" s="23"/>
    </row>
    <row r="10" s="1" customFormat="1" ht="33" customHeight="1" spans="1:5">
      <c r="A10" s="32" t="s">
        <v>11</v>
      </c>
      <c r="B10" s="33">
        <v>250</v>
      </c>
      <c r="C10" s="32">
        <f t="shared" si="0"/>
        <v>3.75</v>
      </c>
      <c r="D10" s="32">
        <f t="shared" si="1"/>
        <v>1.25</v>
      </c>
      <c r="E10" s="23"/>
    </row>
    <row r="11" s="1" customFormat="1" ht="33" customHeight="1" spans="1:5">
      <c r="A11" s="32" t="s">
        <v>12</v>
      </c>
      <c r="B11" s="33">
        <v>280</v>
      </c>
      <c r="C11" s="32">
        <f t="shared" si="0"/>
        <v>4.2</v>
      </c>
      <c r="D11" s="32">
        <f t="shared" si="1"/>
        <v>1.4</v>
      </c>
      <c r="E11" s="23"/>
    </row>
    <row r="12" s="1" customFormat="1" ht="33" customHeight="1" spans="1:5">
      <c r="A12" s="32" t="s">
        <v>13</v>
      </c>
      <c r="B12" s="33">
        <v>520</v>
      </c>
      <c r="C12" s="32">
        <f t="shared" si="0"/>
        <v>7.8</v>
      </c>
      <c r="D12" s="32">
        <f t="shared" si="1"/>
        <v>2.6</v>
      </c>
      <c r="E12" s="23"/>
    </row>
    <row r="13" s="1" customFormat="1" ht="33" customHeight="1" spans="1:5">
      <c r="A13" s="32" t="s">
        <v>14</v>
      </c>
      <c r="B13" s="33">
        <v>680</v>
      </c>
      <c r="C13" s="32">
        <f t="shared" si="0"/>
        <v>10.2</v>
      </c>
      <c r="D13" s="32">
        <f t="shared" si="1"/>
        <v>3.4</v>
      </c>
      <c r="E13" s="23"/>
    </row>
    <row r="14" s="1" customFormat="1" ht="33" customHeight="1" spans="1:5">
      <c r="A14" s="32" t="s">
        <v>15</v>
      </c>
      <c r="B14" s="33">
        <v>320</v>
      </c>
      <c r="C14" s="32">
        <f t="shared" si="0"/>
        <v>4.8</v>
      </c>
      <c r="D14" s="32">
        <f t="shared" si="1"/>
        <v>1.6</v>
      </c>
      <c r="E14" s="23"/>
    </row>
    <row r="15" s="1" customFormat="1" ht="33" customHeight="1" spans="1:5">
      <c r="A15" s="32" t="s">
        <v>16</v>
      </c>
      <c r="B15" s="33">
        <v>360</v>
      </c>
      <c r="C15" s="32">
        <f t="shared" si="0"/>
        <v>5.4</v>
      </c>
      <c r="D15" s="32">
        <f t="shared" si="1"/>
        <v>1.8</v>
      </c>
      <c r="E15" s="23"/>
    </row>
    <row r="16" s="1" customFormat="1" ht="33" customHeight="1" spans="1:5">
      <c r="A16" s="32" t="s">
        <v>17</v>
      </c>
      <c r="B16" s="33">
        <v>640</v>
      </c>
      <c r="C16" s="32">
        <f t="shared" si="0"/>
        <v>9.6</v>
      </c>
      <c r="D16" s="32">
        <f t="shared" si="1"/>
        <v>3.2</v>
      </c>
      <c r="E16" s="23"/>
    </row>
    <row r="17" s="1" customFormat="1" ht="33" customHeight="1" spans="1:5">
      <c r="A17" s="32" t="s">
        <v>18</v>
      </c>
      <c r="B17" s="33">
        <v>250</v>
      </c>
      <c r="C17" s="32">
        <f t="shared" si="0"/>
        <v>3.75</v>
      </c>
      <c r="D17" s="32">
        <f t="shared" si="1"/>
        <v>1.25</v>
      </c>
      <c r="E17" s="23"/>
    </row>
    <row r="18" s="1" customFormat="1" ht="33" customHeight="1" spans="1:5">
      <c r="A18" s="32" t="s">
        <v>19</v>
      </c>
      <c r="B18" s="33">
        <v>340</v>
      </c>
      <c r="C18" s="32">
        <f t="shared" si="0"/>
        <v>5.1</v>
      </c>
      <c r="D18" s="32">
        <f t="shared" si="1"/>
        <v>1.7</v>
      </c>
      <c r="E18" s="23"/>
    </row>
    <row r="19" s="1" customFormat="1" ht="33" customHeight="1" spans="1:5">
      <c r="A19" s="32" t="s">
        <v>20</v>
      </c>
      <c r="B19" s="33">
        <v>280</v>
      </c>
      <c r="C19" s="32">
        <f t="shared" si="0"/>
        <v>4.2</v>
      </c>
      <c r="D19" s="32">
        <f t="shared" si="1"/>
        <v>1.4</v>
      </c>
      <c r="E19" s="23"/>
    </row>
    <row r="20" s="1" customFormat="1" ht="33" customHeight="1" spans="1:4">
      <c r="A20" s="32" t="s">
        <v>21</v>
      </c>
      <c r="B20" s="32">
        <f>SUM(B6:B19)</f>
        <v>5000</v>
      </c>
      <c r="C20" s="32">
        <f t="shared" si="0"/>
        <v>75</v>
      </c>
      <c r="D20" s="32">
        <f t="shared" si="1"/>
        <v>25</v>
      </c>
    </row>
    <row r="21" s="1" customFormat="1" ht="30" customHeight="1" spans="16377:16383">
      <c r="XEW21" s="23"/>
      <c r="XEX21" s="23"/>
      <c r="XEY21" s="23"/>
      <c r="XEZ21" s="23"/>
      <c r="XFA21" s="23"/>
      <c r="XFB21" s="23"/>
      <c r="XFC21" s="23"/>
    </row>
    <row r="22" s="1" customFormat="1" ht="30" customHeight="1" spans="16377:16383">
      <c r="XEW22" s="23"/>
      <c r="XEX22" s="23"/>
      <c r="XEY22" s="23"/>
      <c r="XEZ22" s="23"/>
      <c r="XFA22" s="23"/>
      <c r="XFB22" s="23"/>
      <c r="XFC22" s="23"/>
    </row>
    <row r="23" s="1" customFormat="1" ht="30" customHeight="1" spans="16377:16383">
      <c r="XEW23" s="23"/>
      <c r="XEX23" s="23"/>
      <c r="XEY23" s="23"/>
      <c r="XEZ23" s="23"/>
      <c r="XFA23" s="23"/>
      <c r="XFB23" s="23"/>
      <c r="XFC23" s="23"/>
    </row>
  </sheetData>
  <mergeCells count="6">
    <mergeCell ref="A2:D2"/>
    <mergeCell ref="A3:D3"/>
    <mergeCell ref="A4:A5"/>
    <mergeCell ref="B4:B5"/>
    <mergeCell ref="C4:C5"/>
    <mergeCell ref="D4:D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13" sqref="D13"/>
    </sheetView>
  </sheetViews>
  <sheetFormatPr defaultColWidth="9" defaultRowHeight="13.5" outlineLevelCol="4"/>
  <cols>
    <col min="1" max="1" width="13.625" style="1" customWidth="1"/>
    <col min="2" max="2" width="15" style="1" customWidth="1"/>
    <col min="3" max="3" width="16.75" style="1" customWidth="1"/>
    <col min="4" max="4" width="20.375" style="1" customWidth="1"/>
    <col min="5" max="5" width="54.375" style="1" customWidth="1"/>
    <col min="6" max="16384" width="9" style="1"/>
  </cols>
  <sheetData>
    <row r="1" s="1" customFormat="1" ht="20" customHeight="1" spans="1:1">
      <c r="A1" s="2" t="s">
        <v>22</v>
      </c>
    </row>
    <row r="2" s="1" customFormat="1" ht="61" customHeight="1" spans="1:5">
      <c r="A2" s="3" t="s">
        <v>23</v>
      </c>
      <c r="B2" s="3"/>
      <c r="C2" s="3"/>
      <c r="D2" s="3"/>
      <c r="E2" s="3"/>
    </row>
    <row r="3" s="1" customFormat="1" ht="61" customHeight="1" spans="1:5">
      <c r="A3" s="4" t="s">
        <v>24</v>
      </c>
      <c r="B3" s="4"/>
      <c r="C3" s="4"/>
      <c r="D3" s="4"/>
      <c r="E3" s="3"/>
    </row>
    <row r="4" s="1" customFormat="1" ht="51" customHeight="1" spans="1:5">
      <c r="A4" s="5" t="s">
        <v>25</v>
      </c>
      <c r="B4" s="5"/>
      <c r="C4" s="5" t="s">
        <v>26</v>
      </c>
      <c r="D4" s="5"/>
      <c r="E4" s="5"/>
    </row>
    <row r="5" s="1" customFormat="1" ht="44" customHeight="1" spans="1:5">
      <c r="A5" s="6" t="s">
        <v>27</v>
      </c>
      <c r="B5" s="6"/>
      <c r="C5" s="7"/>
      <c r="D5" s="8"/>
      <c r="E5" s="9"/>
    </row>
    <row r="6" s="1" customFormat="1" ht="43" customHeight="1" spans="1:5">
      <c r="A6" s="10" t="s">
        <v>28</v>
      </c>
      <c r="B6" s="11"/>
      <c r="C6" s="12"/>
      <c r="D6" s="8"/>
      <c r="E6" s="9"/>
    </row>
    <row r="7" s="1" customFormat="1" ht="46" customHeight="1" spans="1:5">
      <c r="A7" s="10" t="s">
        <v>29</v>
      </c>
      <c r="B7" s="11"/>
      <c r="C7" s="12"/>
      <c r="D7" s="8"/>
      <c r="E7" s="9"/>
    </row>
    <row r="8" s="1" customFormat="1" ht="93" customHeight="1" spans="1:5">
      <c r="A8" s="13" t="s">
        <v>30</v>
      </c>
      <c r="B8" s="14"/>
      <c r="C8" s="15"/>
      <c r="D8" s="16"/>
      <c r="E8" s="17"/>
    </row>
    <row r="9" s="1" customFormat="1" ht="15" customHeight="1" spans="1:5">
      <c r="A9" s="18"/>
      <c r="B9" s="19"/>
      <c r="C9" s="20"/>
      <c r="D9" s="21"/>
      <c r="E9" s="22"/>
    </row>
  </sheetData>
  <mergeCells count="12">
    <mergeCell ref="A2:E2"/>
    <mergeCell ref="A3:D3"/>
    <mergeCell ref="A4:B4"/>
    <mergeCell ref="C4:E4"/>
    <mergeCell ref="A5:B5"/>
    <mergeCell ref="C5:E5"/>
    <mergeCell ref="A6:B6"/>
    <mergeCell ref="C6:E6"/>
    <mergeCell ref="A7:B7"/>
    <mergeCell ref="C7:E7"/>
    <mergeCell ref="A8:B9"/>
    <mergeCell ref="C8:E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常溫暖.</cp:lastModifiedBy>
  <dcterms:created xsi:type="dcterms:W3CDTF">2024-09-30T04:14:00Z</dcterms:created>
  <dcterms:modified xsi:type="dcterms:W3CDTF">2024-10-11T00:46:58Z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FCAC023154984C0DA8BB073309F813A7_13</vt:lpwstr>
  </property>
  <property fmtid="{D5CDD505-2E9C-101B-9397-08002B2CF9AE}" pid="3" name="KSOProductBuildVer">
    <vt:lpwstr>2052-12.1.0.18276</vt:lpwstr>
  </property>
</Properties>
</file>