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Sheet1!$A$1:$H$37</definedName>
  </definedNames>
  <calcPr calcId="144525"/>
</workbook>
</file>

<file path=xl/sharedStrings.xml><?xml version="1.0" encoding="utf-8"?>
<sst xmlns="http://schemas.openxmlformats.org/spreadsheetml/2006/main" count="78" uniqueCount="38">
  <si>
    <t>2022年度企业职工培训第一批补贴明细</t>
  </si>
  <si>
    <t>培训机构</t>
  </si>
  <si>
    <t>工种</t>
  </si>
  <si>
    <t>期次</t>
  </si>
  <si>
    <t>开班人数</t>
  </si>
  <si>
    <t>申领人数</t>
  </si>
  <si>
    <t>补贴人数</t>
  </si>
  <si>
    <t>金额 （元）</t>
  </si>
  <si>
    <t>备注</t>
  </si>
  <si>
    <t>山西高平牛山煤业有限公司</t>
  </si>
  <si>
    <t>矿山救护工</t>
  </si>
  <si>
    <t>第一期</t>
  </si>
  <si>
    <t>采煤工</t>
  </si>
  <si>
    <t>第二期</t>
  </si>
  <si>
    <t>合计</t>
  </si>
  <si>
    <t>山西高平科兴前和煤业有限公司</t>
  </si>
  <si>
    <t>山西高平科兴新庄煤业有限公司</t>
  </si>
  <si>
    <t>井下采矿工</t>
  </si>
  <si>
    <t>山西高平科兴赵庄煤业有限公司</t>
  </si>
  <si>
    <t>井下采煤工</t>
  </si>
  <si>
    <t>山西高平科兴游仙山煤业有限公司</t>
  </si>
  <si>
    <t>晋城市卧龙湾康养小镇旅游开发有限公司</t>
  </si>
  <si>
    <t>研学旅行</t>
  </si>
  <si>
    <t>山西高平科兴申家庄煤业有限公司</t>
  </si>
  <si>
    <t>山西泫氏实业集团有限公司</t>
  </si>
  <si>
    <t>铸造工</t>
  </si>
  <si>
    <t>第三期</t>
  </si>
  <si>
    <t>高平市水云间保健有限公司</t>
  </si>
  <si>
    <t>保健按摩师</t>
  </si>
  <si>
    <t>高平市春晖后勤服务有限公司</t>
  </si>
  <si>
    <t>保育师</t>
  </si>
  <si>
    <t>山西众禾壹心商贸有限责任公司</t>
  </si>
  <si>
    <t>西式面点师</t>
  </si>
  <si>
    <t>第四期</t>
  </si>
  <si>
    <t>第五期</t>
  </si>
  <si>
    <t>第六期</t>
  </si>
  <si>
    <t>第七期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</si>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</sst>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542925</xdr:colOff>
      <xdr:row>5</xdr:row>
      <xdr:rowOff>0</xdr:rowOff>
    </xdr:from>
    <xdr:to>
      <xdr:col>1</xdr:col>
      <xdr:colOff>1054100</xdr:colOff>
      <xdr:row>5</xdr:row>
      <xdr:rowOff>171450</xdr:rowOff>
    </xdr:to>
    <xdr:sp>
      <xdr:nvSpPr>
        <xdr:cNvPr id="3" name="Text Box 10"/>
        <xdr:cNvSpPr txBox="1"/>
      </xdr:nvSpPr>
      <xdr:spPr>
        <a:xfrm>
          <a:off x="1971675" y="1612900"/>
          <a:ext cx="5111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542925</xdr:colOff>
      <xdr:row>6</xdr:row>
      <xdr:rowOff>149225</xdr:rowOff>
    </xdr:from>
    <xdr:to>
      <xdr:col>1</xdr:col>
      <xdr:colOff>1054100</xdr:colOff>
      <xdr:row>7</xdr:row>
      <xdr:rowOff>66675</xdr:rowOff>
    </xdr:to>
    <xdr:sp>
      <xdr:nvSpPr>
        <xdr:cNvPr id="4" name="Text Box 10"/>
        <xdr:cNvSpPr txBox="1"/>
      </xdr:nvSpPr>
      <xdr:spPr>
        <a:xfrm>
          <a:off x="1971675" y="2016125"/>
          <a:ext cx="5111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542925</xdr:colOff>
      <xdr:row>13</xdr:row>
      <xdr:rowOff>149225</xdr:rowOff>
    </xdr:from>
    <xdr:to>
      <xdr:col>1</xdr:col>
      <xdr:colOff>1054100</xdr:colOff>
      <xdr:row>14</xdr:row>
      <xdr:rowOff>66675</xdr:rowOff>
    </xdr:to>
    <xdr:sp>
      <xdr:nvSpPr>
        <xdr:cNvPr id="5" name="Text Box 10"/>
        <xdr:cNvSpPr txBox="1"/>
      </xdr:nvSpPr>
      <xdr:spPr>
        <a:xfrm>
          <a:off x="1971675" y="3959225"/>
          <a:ext cx="5111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13</xdr:row>
      <xdr:rowOff>63500</xdr:rowOff>
    </xdr:from>
    <xdr:to>
      <xdr:col>1</xdr:col>
      <xdr:colOff>930275</xdr:colOff>
      <xdr:row>14</xdr:row>
      <xdr:rowOff>171450</xdr:rowOff>
    </xdr:to>
    <xdr:sp>
      <xdr:nvSpPr>
        <xdr:cNvPr id="6" name="Text Box 10"/>
        <xdr:cNvSpPr txBox="1"/>
      </xdr:nvSpPr>
      <xdr:spPr>
        <a:xfrm>
          <a:off x="1847850" y="3873500"/>
          <a:ext cx="5111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742950</xdr:colOff>
      <xdr:row>40</xdr:row>
      <xdr:rowOff>101600</xdr:rowOff>
    </xdr:from>
    <xdr:to>
      <xdr:col>1</xdr:col>
      <xdr:colOff>1254125</xdr:colOff>
      <xdr:row>41</xdr:row>
      <xdr:rowOff>101600</xdr:rowOff>
    </xdr:to>
    <xdr:sp>
      <xdr:nvSpPr>
        <xdr:cNvPr id="7" name="Text Box 10"/>
        <xdr:cNvSpPr txBox="1"/>
      </xdr:nvSpPr>
      <xdr:spPr>
        <a:xfrm>
          <a:off x="2171700" y="10687050"/>
          <a:ext cx="5111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542925</xdr:colOff>
      <xdr:row>19</xdr:row>
      <xdr:rowOff>0</xdr:rowOff>
    </xdr:from>
    <xdr:to>
      <xdr:col>1</xdr:col>
      <xdr:colOff>1054100</xdr:colOff>
      <xdr:row>19</xdr:row>
      <xdr:rowOff>171450</xdr:rowOff>
    </xdr:to>
    <xdr:sp>
      <xdr:nvSpPr>
        <xdr:cNvPr id="8" name="Text Box 10"/>
        <xdr:cNvSpPr txBox="1"/>
      </xdr:nvSpPr>
      <xdr:spPr>
        <a:xfrm>
          <a:off x="1971675" y="5499100"/>
          <a:ext cx="5111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19</xdr:row>
      <xdr:rowOff>0</xdr:rowOff>
    </xdr:from>
    <xdr:to>
      <xdr:col>4</xdr:col>
      <xdr:colOff>463550</xdr:colOff>
      <xdr:row>19</xdr:row>
      <xdr:rowOff>171450</xdr:rowOff>
    </xdr:to>
    <xdr:sp>
      <xdr:nvSpPr>
        <xdr:cNvPr id="9" name="Text Box 10"/>
        <xdr:cNvSpPr txBox="1"/>
      </xdr:nvSpPr>
      <xdr:spPr>
        <a:xfrm>
          <a:off x="4305300" y="5499100"/>
          <a:ext cx="5111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20</xdr:row>
      <xdr:rowOff>0</xdr:rowOff>
    </xdr:from>
    <xdr:to>
      <xdr:col>4</xdr:col>
      <xdr:colOff>463550</xdr:colOff>
      <xdr:row>20</xdr:row>
      <xdr:rowOff>171450</xdr:rowOff>
    </xdr:to>
    <xdr:sp>
      <xdr:nvSpPr>
        <xdr:cNvPr id="10" name="Text Box 10"/>
        <xdr:cNvSpPr txBox="1"/>
      </xdr:nvSpPr>
      <xdr:spPr>
        <a:xfrm>
          <a:off x="4305300" y="5753100"/>
          <a:ext cx="5111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542925</xdr:colOff>
      <xdr:row>5</xdr:row>
      <xdr:rowOff>139700</xdr:rowOff>
    </xdr:from>
    <xdr:to>
      <xdr:col>1</xdr:col>
      <xdr:colOff>1054100</xdr:colOff>
      <xdr:row>6</xdr:row>
      <xdr:rowOff>57150</xdr:rowOff>
    </xdr:to>
    <xdr:sp>
      <xdr:nvSpPr>
        <xdr:cNvPr id="11" name="Text Box 10"/>
        <xdr:cNvSpPr txBox="1"/>
      </xdr:nvSpPr>
      <xdr:spPr>
        <a:xfrm>
          <a:off x="1971675" y="1752600"/>
          <a:ext cx="5111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542925</xdr:colOff>
      <xdr:row>9</xdr:row>
      <xdr:rowOff>149225</xdr:rowOff>
    </xdr:from>
    <xdr:to>
      <xdr:col>1</xdr:col>
      <xdr:colOff>1054100</xdr:colOff>
      <xdr:row>10</xdr:row>
      <xdr:rowOff>66675</xdr:rowOff>
    </xdr:to>
    <xdr:sp>
      <xdr:nvSpPr>
        <xdr:cNvPr id="12" name="Text Box 10"/>
        <xdr:cNvSpPr txBox="1"/>
      </xdr:nvSpPr>
      <xdr:spPr>
        <a:xfrm>
          <a:off x="1971675" y="2943225"/>
          <a:ext cx="5111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542925</xdr:colOff>
      <xdr:row>8</xdr:row>
      <xdr:rowOff>139700</xdr:rowOff>
    </xdr:from>
    <xdr:to>
      <xdr:col>1</xdr:col>
      <xdr:colOff>1054100</xdr:colOff>
      <xdr:row>9</xdr:row>
      <xdr:rowOff>57150</xdr:rowOff>
    </xdr:to>
    <xdr:sp>
      <xdr:nvSpPr>
        <xdr:cNvPr id="13" name="Text Box 10"/>
        <xdr:cNvSpPr txBox="1"/>
      </xdr:nvSpPr>
      <xdr:spPr>
        <a:xfrm>
          <a:off x="1971675" y="2679700"/>
          <a:ext cx="5111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542925</xdr:colOff>
      <xdr:row>12</xdr:row>
      <xdr:rowOff>149225</xdr:rowOff>
    </xdr:from>
    <xdr:to>
      <xdr:col>1</xdr:col>
      <xdr:colOff>1054100</xdr:colOff>
      <xdr:row>13</xdr:row>
      <xdr:rowOff>66675</xdr:rowOff>
    </xdr:to>
    <xdr:sp>
      <xdr:nvSpPr>
        <xdr:cNvPr id="14" name="Text Box 10"/>
        <xdr:cNvSpPr txBox="1"/>
      </xdr:nvSpPr>
      <xdr:spPr>
        <a:xfrm>
          <a:off x="1971675" y="3705225"/>
          <a:ext cx="5111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542925</xdr:colOff>
      <xdr:row>11</xdr:row>
      <xdr:rowOff>139700</xdr:rowOff>
    </xdr:from>
    <xdr:to>
      <xdr:col>1</xdr:col>
      <xdr:colOff>1054100</xdr:colOff>
      <xdr:row>12</xdr:row>
      <xdr:rowOff>57150</xdr:rowOff>
    </xdr:to>
    <xdr:sp>
      <xdr:nvSpPr>
        <xdr:cNvPr id="15" name="Text Box 10"/>
        <xdr:cNvSpPr txBox="1"/>
      </xdr:nvSpPr>
      <xdr:spPr>
        <a:xfrm>
          <a:off x="1971675" y="3441700"/>
          <a:ext cx="5111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542925</xdr:colOff>
      <xdr:row>13</xdr:row>
      <xdr:rowOff>139700</xdr:rowOff>
    </xdr:from>
    <xdr:to>
      <xdr:col>1</xdr:col>
      <xdr:colOff>1054100</xdr:colOff>
      <xdr:row>14</xdr:row>
      <xdr:rowOff>57150</xdr:rowOff>
    </xdr:to>
    <xdr:sp>
      <xdr:nvSpPr>
        <xdr:cNvPr id="16" name="Text Box 10"/>
        <xdr:cNvSpPr txBox="1"/>
      </xdr:nvSpPr>
      <xdr:spPr>
        <a:xfrm>
          <a:off x="1971675" y="3949700"/>
          <a:ext cx="5111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542925</xdr:colOff>
      <xdr:row>14</xdr:row>
      <xdr:rowOff>139700</xdr:rowOff>
    </xdr:from>
    <xdr:to>
      <xdr:col>1</xdr:col>
      <xdr:colOff>1054100</xdr:colOff>
      <xdr:row>15</xdr:row>
      <xdr:rowOff>57150</xdr:rowOff>
    </xdr:to>
    <xdr:sp>
      <xdr:nvSpPr>
        <xdr:cNvPr id="17" name="Text Box 10"/>
        <xdr:cNvSpPr txBox="1"/>
      </xdr:nvSpPr>
      <xdr:spPr>
        <a:xfrm>
          <a:off x="1971675" y="4203700"/>
          <a:ext cx="5111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542925</xdr:colOff>
      <xdr:row>15</xdr:row>
      <xdr:rowOff>149225</xdr:rowOff>
    </xdr:from>
    <xdr:to>
      <xdr:col>1</xdr:col>
      <xdr:colOff>1054100</xdr:colOff>
      <xdr:row>16</xdr:row>
      <xdr:rowOff>66675</xdr:rowOff>
    </xdr:to>
    <xdr:sp>
      <xdr:nvSpPr>
        <xdr:cNvPr id="18" name="Text Box 10"/>
        <xdr:cNvSpPr txBox="1"/>
      </xdr:nvSpPr>
      <xdr:spPr>
        <a:xfrm>
          <a:off x="1971675" y="4467225"/>
          <a:ext cx="5111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542925</xdr:colOff>
      <xdr:row>14</xdr:row>
      <xdr:rowOff>139700</xdr:rowOff>
    </xdr:from>
    <xdr:to>
      <xdr:col>1</xdr:col>
      <xdr:colOff>1054100</xdr:colOff>
      <xdr:row>15</xdr:row>
      <xdr:rowOff>57150</xdr:rowOff>
    </xdr:to>
    <xdr:sp>
      <xdr:nvSpPr>
        <xdr:cNvPr id="19" name="Text Box 10"/>
        <xdr:cNvSpPr txBox="1"/>
      </xdr:nvSpPr>
      <xdr:spPr>
        <a:xfrm>
          <a:off x="1971675" y="4203700"/>
          <a:ext cx="5111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542925</xdr:colOff>
      <xdr:row>17</xdr:row>
      <xdr:rowOff>149225</xdr:rowOff>
    </xdr:from>
    <xdr:to>
      <xdr:col>1</xdr:col>
      <xdr:colOff>1054100</xdr:colOff>
      <xdr:row>18</xdr:row>
      <xdr:rowOff>66675</xdr:rowOff>
    </xdr:to>
    <xdr:sp>
      <xdr:nvSpPr>
        <xdr:cNvPr id="20" name="Text Box 10"/>
        <xdr:cNvSpPr txBox="1"/>
      </xdr:nvSpPr>
      <xdr:spPr>
        <a:xfrm>
          <a:off x="1971675" y="5140325"/>
          <a:ext cx="5111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542925</xdr:colOff>
      <xdr:row>16</xdr:row>
      <xdr:rowOff>139700</xdr:rowOff>
    </xdr:from>
    <xdr:to>
      <xdr:col>1</xdr:col>
      <xdr:colOff>1054100</xdr:colOff>
      <xdr:row>16</xdr:row>
      <xdr:rowOff>311150</xdr:rowOff>
    </xdr:to>
    <xdr:sp>
      <xdr:nvSpPr>
        <xdr:cNvPr id="21" name="Text Box 10"/>
        <xdr:cNvSpPr txBox="1"/>
      </xdr:nvSpPr>
      <xdr:spPr>
        <a:xfrm>
          <a:off x="1971675" y="4711700"/>
          <a:ext cx="5111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542925</xdr:colOff>
      <xdr:row>18</xdr:row>
      <xdr:rowOff>0</xdr:rowOff>
    </xdr:from>
    <xdr:to>
      <xdr:col>1</xdr:col>
      <xdr:colOff>1054100</xdr:colOff>
      <xdr:row>18</xdr:row>
      <xdr:rowOff>171450</xdr:rowOff>
    </xdr:to>
    <xdr:sp>
      <xdr:nvSpPr>
        <xdr:cNvPr id="22" name="Text Box 10"/>
        <xdr:cNvSpPr txBox="1"/>
      </xdr:nvSpPr>
      <xdr:spPr>
        <a:xfrm>
          <a:off x="1971675" y="5245100"/>
          <a:ext cx="5111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542925</xdr:colOff>
      <xdr:row>18</xdr:row>
      <xdr:rowOff>139700</xdr:rowOff>
    </xdr:from>
    <xdr:to>
      <xdr:col>1</xdr:col>
      <xdr:colOff>1054100</xdr:colOff>
      <xdr:row>19</xdr:row>
      <xdr:rowOff>57150</xdr:rowOff>
    </xdr:to>
    <xdr:sp>
      <xdr:nvSpPr>
        <xdr:cNvPr id="23" name="Text Box 10"/>
        <xdr:cNvSpPr txBox="1"/>
      </xdr:nvSpPr>
      <xdr:spPr>
        <a:xfrm>
          <a:off x="1971675" y="5384800"/>
          <a:ext cx="5111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542925</xdr:colOff>
      <xdr:row>19</xdr:row>
      <xdr:rowOff>149225</xdr:rowOff>
    </xdr:from>
    <xdr:to>
      <xdr:col>1</xdr:col>
      <xdr:colOff>1054100</xdr:colOff>
      <xdr:row>20</xdr:row>
      <xdr:rowOff>66675</xdr:rowOff>
    </xdr:to>
    <xdr:sp>
      <xdr:nvSpPr>
        <xdr:cNvPr id="24" name="Text Box 10"/>
        <xdr:cNvSpPr txBox="1"/>
      </xdr:nvSpPr>
      <xdr:spPr>
        <a:xfrm>
          <a:off x="1971675" y="5648325"/>
          <a:ext cx="5111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542925</xdr:colOff>
      <xdr:row>23</xdr:row>
      <xdr:rowOff>0</xdr:rowOff>
    </xdr:from>
    <xdr:to>
      <xdr:col>1</xdr:col>
      <xdr:colOff>1054100</xdr:colOff>
      <xdr:row>23</xdr:row>
      <xdr:rowOff>171450</xdr:rowOff>
    </xdr:to>
    <xdr:sp>
      <xdr:nvSpPr>
        <xdr:cNvPr id="25" name="Text Box 10"/>
        <xdr:cNvSpPr txBox="1"/>
      </xdr:nvSpPr>
      <xdr:spPr>
        <a:xfrm>
          <a:off x="1971675" y="6515100"/>
          <a:ext cx="5111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542925</xdr:colOff>
      <xdr:row>22</xdr:row>
      <xdr:rowOff>139700</xdr:rowOff>
    </xdr:from>
    <xdr:to>
      <xdr:col>1</xdr:col>
      <xdr:colOff>1054100</xdr:colOff>
      <xdr:row>23</xdr:row>
      <xdr:rowOff>57150</xdr:rowOff>
    </xdr:to>
    <xdr:sp>
      <xdr:nvSpPr>
        <xdr:cNvPr id="26" name="Text Box 10"/>
        <xdr:cNvSpPr txBox="1"/>
      </xdr:nvSpPr>
      <xdr:spPr>
        <a:xfrm>
          <a:off x="1971675" y="6400800"/>
          <a:ext cx="511175" cy="1714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tabSelected="1" topLeftCell="A15" workbookViewId="0">
      <selection activeCell="G18" sqref="G18"/>
    </sheetView>
  </sheetViews>
  <sheetFormatPr defaultColWidth="9" defaultRowHeight="13.5" outlineLevelCol="7"/>
  <cols>
    <col min="1" max="1" width="18.75" style="1" customWidth="1"/>
    <col min="2" max="2" width="20.375" style="2" customWidth="1"/>
    <col min="3" max="16384" width="9" style="2"/>
  </cols>
  <sheetData>
    <row r="1" ht="39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28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20" customHeight="1" spans="1:8">
      <c r="A3" s="7" t="s">
        <v>9</v>
      </c>
      <c r="B3" s="8" t="s">
        <v>10</v>
      </c>
      <c r="C3" s="8" t="s">
        <v>11</v>
      </c>
      <c r="D3" s="8">
        <v>6</v>
      </c>
      <c r="E3" s="8">
        <v>6</v>
      </c>
      <c r="F3" s="8">
        <v>6</v>
      </c>
      <c r="G3" s="8">
        <f>F3*300</f>
        <v>1800</v>
      </c>
      <c r="H3" s="8"/>
    </row>
    <row r="4" ht="20" customHeight="1" spans="1:8">
      <c r="A4" s="7"/>
      <c r="B4" s="8" t="s">
        <v>12</v>
      </c>
      <c r="C4" s="8" t="s">
        <v>13</v>
      </c>
      <c r="D4" s="8">
        <v>19</v>
      </c>
      <c r="E4" s="8">
        <v>17</v>
      </c>
      <c r="F4" s="8">
        <v>17</v>
      </c>
      <c r="G4" s="8">
        <f t="shared" ref="G4:G37" si="0">F4*300</f>
        <v>5100</v>
      </c>
      <c r="H4" s="8"/>
    </row>
    <row r="5" ht="20" customHeight="1" spans="1:8">
      <c r="A5" s="7"/>
      <c r="B5" s="8" t="s">
        <v>14</v>
      </c>
      <c r="C5" s="8">
        <v>2</v>
      </c>
      <c r="D5" s="8">
        <f>SUM(D3:D4)</f>
        <v>25</v>
      </c>
      <c r="E5" s="8">
        <f>SUM(E3:E4)</f>
        <v>23</v>
      </c>
      <c r="F5" s="8">
        <f>SUM(F3:F4)</f>
        <v>23</v>
      </c>
      <c r="G5" s="8">
        <f t="shared" si="0"/>
        <v>6900</v>
      </c>
      <c r="H5" s="8"/>
    </row>
    <row r="6" ht="20" customHeight="1" spans="1:8">
      <c r="A6" s="7" t="s">
        <v>15</v>
      </c>
      <c r="B6" s="8" t="s">
        <v>10</v>
      </c>
      <c r="C6" s="8" t="s">
        <v>11</v>
      </c>
      <c r="D6" s="8">
        <v>11</v>
      </c>
      <c r="E6" s="8">
        <v>11</v>
      </c>
      <c r="F6" s="8">
        <v>11</v>
      </c>
      <c r="G6" s="8">
        <f t="shared" si="0"/>
        <v>3300</v>
      </c>
      <c r="H6" s="8"/>
    </row>
    <row r="7" ht="20" customHeight="1" spans="1:8">
      <c r="A7" s="7"/>
      <c r="B7" s="8" t="s">
        <v>14</v>
      </c>
      <c r="C7" s="8">
        <v>1</v>
      </c>
      <c r="D7" s="8">
        <v>11</v>
      </c>
      <c r="E7" s="8">
        <v>11</v>
      </c>
      <c r="F7" s="8">
        <v>11</v>
      </c>
      <c r="G7" s="8">
        <f t="shared" si="0"/>
        <v>3300</v>
      </c>
      <c r="H7" s="8"/>
    </row>
    <row r="8" ht="33" customHeight="1" spans="1:8">
      <c r="A8" s="7" t="s">
        <v>16</v>
      </c>
      <c r="B8" s="8" t="s">
        <v>10</v>
      </c>
      <c r="C8" s="8" t="s">
        <v>11</v>
      </c>
      <c r="D8" s="8">
        <v>6</v>
      </c>
      <c r="E8" s="8">
        <v>6</v>
      </c>
      <c r="F8" s="8">
        <v>6</v>
      </c>
      <c r="G8" s="8">
        <f t="shared" si="0"/>
        <v>1800</v>
      </c>
      <c r="H8" s="8"/>
    </row>
    <row r="9" ht="20" customHeight="1" spans="1:8">
      <c r="A9" s="7"/>
      <c r="B9" s="8" t="s">
        <v>17</v>
      </c>
      <c r="C9" s="8" t="s">
        <v>13</v>
      </c>
      <c r="D9" s="8">
        <v>24</v>
      </c>
      <c r="E9" s="8">
        <v>24</v>
      </c>
      <c r="F9" s="8">
        <v>24</v>
      </c>
      <c r="G9" s="8">
        <f t="shared" si="0"/>
        <v>7200</v>
      </c>
      <c r="H9" s="8"/>
    </row>
    <row r="10" ht="20" customHeight="1" spans="1:8">
      <c r="A10" s="7"/>
      <c r="B10" s="8" t="s">
        <v>14</v>
      </c>
      <c r="C10" s="8">
        <v>2</v>
      </c>
      <c r="D10" s="8">
        <f>SUM(D8:D9)</f>
        <v>30</v>
      </c>
      <c r="E10" s="8">
        <f>SUM(E8:E9)</f>
        <v>30</v>
      </c>
      <c r="F10" s="8">
        <f>SUM(F8:F9)</f>
        <v>30</v>
      </c>
      <c r="G10" s="8">
        <f t="shared" si="0"/>
        <v>9000</v>
      </c>
      <c r="H10" s="8"/>
    </row>
    <row r="11" ht="20" customHeight="1" spans="1:8">
      <c r="A11" s="7" t="s">
        <v>18</v>
      </c>
      <c r="B11" s="8" t="s">
        <v>19</v>
      </c>
      <c r="C11" s="8" t="s">
        <v>11</v>
      </c>
      <c r="D11" s="8">
        <v>26</v>
      </c>
      <c r="E11" s="8">
        <v>26</v>
      </c>
      <c r="F11" s="8">
        <v>23</v>
      </c>
      <c r="G11" s="8">
        <f t="shared" si="0"/>
        <v>6900</v>
      </c>
      <c r="H11" s="8"/>
    </row>
    <row r="12" ht="20" customHeight="1" spans="1:8">
      <c r="A12" s="7"/>
      <c r="B12" s="8" t="s">
        <v>19</v>
      </c>
      <c r="C12" s="8" t="s">
        <v>13</v>
      </c>
      <c r="D12" s="8">
        <v>20</v>
      </c>
      <c r="E12" s="8">
        <v>17</v>
      </c>
      <c r="F12" s="8">
        <v>13</v>
      </c>
      <c r="G12" s="8">
        <f t="shared" si="0"/>
        <v>3900</v>
      </c>
      <c r="H12" s="8"/>
    </row>
    <row r="13" ht="20" customHeight="1" spans="1:8">
      <c r="A13" s="7"/>
      <c r="B13" s="8" t="s">
        <v>14</v>
      </c>
      <c r="C13" s="8">
        <v>2</v>
      </c>
      <c r="D13" s="8">
        <f>SUM(D11:D12)</f>
        <v>46</v>
      </c>
      <c r="E13" s="8">
        <f>SUM(E11:E12)</f>
        <v>43</v>
      </c>
      <c r="F13" s="8">
        <f>SUM(F11:F12)</f>
        <v>36</v>
      </c>
      <c r="G13" s="8">
        <f t="shared" si="0"/>
        <v>10800</v>
      </c>
      <c r="H13" s="8"/>
    </row>
    <row r="14" ht="20" customHeight="1" spans="1:8">
      <c r="A14" s="7" t="s">
        <v>20</v>
      </c>
      <c r="B14" s="8" t="s">
        <v>19</v>
      </c>
      <c r="C14" s="8" t="s">
        <v>11</v>
      </c>
      <c r="D14" s="8">
        <v>50</v>
      </c>
      <c r="E14" s="8">
        <v>37</v>
      </c>
      <c r="F14" s="8">
        <v>37</v>
      </c>
      <c r="G14" s="8">
        <f t="shared" si="0"/>
        <v>11100</v>
      </c>
      <c r="H14" s="8"/>
    </row>
    <row r="15" ht="20" customHeight="1" spans="1:8">
      <c r="A15" s="7"/>
      <c r="B15" s="8" t="s">
        <v>19</v>
      </c>
      <c r="C15" s="8" t="s">
        <v>13</v>
      </c>
      <c r="D15" s="8">
        <v>49</v>
      </c>
      <c r="E15" s="8">
        <v>36</v>
      </c>
      <c r="F15" s="8">
        <v>36</v>
      </c>
      <c r="G15" s="8">
        <f t="shared" si="0"/>
        <v>10800</v>
      </c>
      <c r="H15" s="8"/>
    </row>
    <row r="16" ht="20" customHeight="1" spans="1:8">
      <c r="A16" s="7"/>
      <c r="B16" s="8" t="s">
        <v>14</v>
      </c>
      <c r="C16" s="8">
        <v>2</v>
      </c>
      <c r="D16" s="8">
        <f>SUM(D14:D15)</f>
        <v>99</v>
      </c>
      <c r="E16" s="8">
        <f>SUM(E14:E15)</f>
        <v>73</v>
      </c>
      <c r="F16" s="8">
        <f>SUM(F14:F15)</f>
        <v>73</v>
      </c>
      <c r="G16" s="8">
        <f t="shared" si="0"/>
        <v>21900</v>
      </c>
      <c r="H16" s="8"/>
    </row>
    <row r="17" ht="33" customHeight="1" spans="1:8">
      <c r="A17" s="7" t="s">
        <v>21</v>
      </c>
      <c r="B17" s="8" t="s">
        <v>22</v>
      </c>
      <c r="C17" s="8" t="s">
        <v>11</v>
      </c>
      <c r="D17" s="8">
        <v>43</v>
      </c>
      <c r="E17" s="8">
        <v>43</v>
      </c>
      <c r="F17" s="8">
        <v>41</v>
      </c>
      <c r="G17" s="8">
        <f t="shared" si="0"/>
        <v>12300</v>
      </c>
      <c r="H17" s="8"/>
    </row>
    <row r="18" ht="20" customHeight="1" spans="1:8">
      <c r="A18" s="7"/>
      <c r="B18" s="8" t="s">
        <v>14</v>
      </c>
      <c r="C18" s="8">
        <v>1</v>
      </c>
      <c r="D18" s="8">
        <v>43</v>
      </c>
      <c r="E18" s="8">
        <v>43</v>
      </c>
      <c r="F18" s="8">
        <v>41</v>
      </c>
      <c r="G18" s="8">
        <f t="shared" si="0"/>
        <v>12300</v>
      </c>
      <c r="H18" s="8"/>
    </row>
    <row r="19" ht="20" customHeight="1" spans="1:8">
      <c r="A19" s="7" t="s">
        <v>23</v>
      </c>
      <c r="B19" s="8" t="s">
        <v>10</v>
      </c>
      <c r="C19" s="8" t="s">
        <v>11</v>
      </c>
      <c r="D19" s="8">
        <v>30</v>
      </c>
      <c r="E19" s="8">
        <v>25</v>
      </c>
      <c r="F19" s="8">
        <v>25</v>
      </c>
      <c r="G19" s="8">
        <f t="shared" si="0"/>
        <v>7500</v>
      </c>
      <c r="H19" s="8"/>
    </row>
    <row r="20" ht="20" customHeight="1" spans="1:8">
      <c r="A20" s="7"/>
      <c r="B20" s="8" t="s">
        <v>14</v>
      </c>
      <c r="C20" s="8">
        <v>1</v>
      </c>
      <c r="D20" s="8">
        <v>30</v>
      </c>
      <c r="E20" s="8">
        <v>25</v>
      </c>
      <c r="F20" s="8">
        <v>25</v>
      </c>
      <c r="G20" s="8">
        <f t="shared" si="0"/>
        <v>7500</v>
      </c>
      <c r="H20" s="8"/>
    </row>
    <row r="21" ht="20" customHeight="1" spans="1:8">
      <c r="A21" s="7" t="s">
        <v>24</v>
      </c>
      <c r="B21" s="8" t="s">
        <v>25</v>
      </c>
      <c r="C21" s="8" t="s">
        <v>11</v>
      </c>
      <c r="D21" s="8">
        <v>46</v>
      </c>
      <c r="E21" s="8">
        <v>46</v>
      </c>
      <c r="F21" s="8">
        <v>46</v>
      </c>
      <c r="G21" s="8">
        <f t="shared" si="0"/>
        <v>13800</v>
      </c>
      <c r="H21" s="8"/>
    </row>
    <row r="22" ht="20" customHeight="1" spans="1:8">
      <c r="A22" s="7"/>
      <c r="B22" s="8" t="s">
        <v>25</v>
      </c>
      <c r="C22" s="8" t="s">
        <v>13</v>
      </c>
      <c r="D22" s="8">
        <v>45</v>
      </c>
      <c r="E22" s="8">
        <v>42</v>
      </c>
      <c r="F22" s="8">
        <v>41</v>
      </c>
      <c r="G22" s="8">
        <f t="shared" si="0"/>
        <v>12300</v>
      </c>
      <c r="H22" s="8"/>
    </row>
    <row r="23" ht="20" customHeight="1" spans="1:8">
      <c r="A23" s="7"/>
      <c r="B23" s="8" t="s">
        <v>25</v>
      </c>
      <c r="C23" s="8" t="s">
        <v>26</v>
      </c>
      <c r="D23" s="8">
        <v>29</v>
      </c>
      <c r="E23" s="8">
        <v>28</v>
      </c>
      <c r="F23" s="8">
        <v>28</v>
      </c>
      <c r="G23" s="8">
        <f t="shared" si="0"/>
        <v>8400</v>
      </c>
      <c r="H23" s="8"/>
    </row>
    <row r="24" ht="20" customHeight="1" spans="1:8">
      <c r="A24" s="7"/>
      <c r="B24" s="8" t="s">
        <v>14</v>
      </c>
      <c r="C24" s="8">
        <v>3</v>
      </c>
      <c r="D24" s="8">
        <f>SUM(D21:D23)</f>
        <v>120</v>
      </c>
      <c r="E24" s="8">
        <f>SUM(E21:E23)</f>
        <v>116</v>
      </c>
      <c r="F24" s="8">
        <f>SUM(F21:F23)</f>
        <v>115</v>
      </c>
      <c r="G24" s="8">
        <f t="shared" si="0"/>
        <v>34500</v>
      </c>
      <c r="H24" s="8"/>
    </row>
    <row r="25" ht="20" customHeight="1" spans="1:8">
      <c r="A25" s="7" t="s">
        <v>27</v>
      </c>
      <c r="B25" s="8" t="s">
        <v>28</v>
      </c>
      <c r="C25" s="8" t="s">
        <v>11</v>
      </c>
      <c r="D25" s="8">
        <v>29</v>
      </c>
      <c r="E25" s="8">
        <v>27</v>
      </c>
      <c r="F25" s="8">
        <v>27</v>
      </c>
      <c r="G25" s="8">
        <f t="shared" si="0"/>
        <v>8100</v>
      </c>
      <c r="H25" s="8"/>
    </row>
    <row r="26" ht="20" customHeight="1" spans="1:8">
      <c r="A26" s="7"/>
      <c r="B26" s="8" t="s">
        <v>14</v>
      </c>
      <c r="C26" s="8">
        <v>1</v>
      </c>
      <c r="D26" s="8">
        <v>29</v>
      </c>
      <c r="E26" s="8">
        <v>27</v>
      </c>
      <c r="F26" s="8">
        <v>27</v>
      </c>
      <c r="G26" s="8">
        <f t="shared" si="0"/>
        <v>8100</v>
      </c>
      <c r="H26" s="8"/>
    </row>
    <row r="27" ht="20" customHeight="1" spans="1:8">
      <c r="A27" s="7" t="s">
        <v>29</v>
      </c>
      <c r="B27" s="8" t="s">
        <v>30</v>
      </c>
      <c r="C27" s="8" t="s">
        <v>11</v>
      </c>
      <c r="D27" s="8">
        <v>23</v>
      </c>
      <c r="E27" s="8">
        <v>22</v>
      </c>
      <c r="F27" s="8">
        <v>20</v>
      </c>
      <c r="G27" s="8">
        <f t="shared" si="0"/>
        <v>6000</v>
      </c>
      <c r="H27" s="8"/>
    </row>
    <row r="28" ht="20" customHeight="1" spans="1:8">
      <c r="A28" s="7"/>
      <c r="B28" s="8" t="s">
        <v>14</v>
      </c>
      <c r="C28" s="8">
        <v>1</v>
      </c>
      <c r="D28" s="8">
        <v>23</v>
      </c>
      <c r="E28" s="8">
        <v>22</v>
      </c>
      <c r="F28" s="8">
        <v>20</v>
      </c>
      <c r="G28" s="8">
        <f t="shared" si="0"/>
        <v>6000</v>
      </c>
      <c r="H28" s="8"/>
    </row>
    <row r="29" ht="20" customHeight="1" spans="1:8">
      <c r="A29" s="7" t="s">
        <v>31</v>
      </c>
      <c r="B29" s="8" t="s">
        <v>32</v>
      </c>
      <c r="C29" s="8" t="s">
        <v>11</v>
      </c>
      <c r="D29" s="8">
        <v>32</v>
      </c>
      <c r="E29" s="8">
        <v>8</v>
      </c>
      <c r="F29" s="8">
        <v>8</v>
      </c>
      <c r="G29" s="8">
        <f t="shared" si="0"/>
        <v>2400</v>
      </c>
      <c r="H29" s="8"/>
    </row>
    <row r="30" ht="20" customHeight="1" spans="1:8">
      <c r="A30" s="7"/>
      <c r="B30" s="8" t="s">
        <v>32</v>
      </c>
      <c r="C30" s="8" t="s">
        <v>13</v>
      </c>
      <c r="D30" s="8">
        <v>34</v>
      </c>
      <c r="E30" s="8">
        <v>32</v>
      </c>
      <c r="F30" s="8">
        <v>32</v>
      </c>
      <c r="G30" s="8">
        <f t="shared" si="0"/>
        <v>9600</v>
      </c>
      <c r="H30" s="8"/>
    </row>
    <row r="31" ht="20" customHeight="1" spans="1:8">
      <c r="A31" s="7"/>
      <c r="B31" s="8" t="s">
        <v>32</v>
      </c>
      <c r="C31" s="8" t="s">
        <v>26</v>
      </c>
      <c r="D31" s="8">
        <v>29</v>
      </c>
      <c r="E31" s="8">
        <v>25</v>
      </c>
      <c r="F31" s="8">
        <v>25</v>
      </c>
      <c r="G31" s="8">
        <f t="shared" si="0"/>
        <v>7500</v>
      </c>
      <c r="H31" s="8"/>
    </row>
    <row r="32" ht="20" customHeight="1" spans="1:8">
      <c r="A32" s="7"/>
      <c r="B32" s="8" t="s">
        <v>32</v>
      </c>
      <c r="C32" s="8" t="s">
        <v>33</v>
      </c>
      <c r="D32" s="8">
        <v>31</v>
      </c>
      <c r="E32" s="8">
        <v>24</v>
      </c>
      <c r="F32" s="8">
        <v>24</v>
      </c>
      <c r="G32" s="8">
        <f t="shared" si="0"/>
        <v>7200</v>
      </c>
      <c r="H32" s="8"/>
    </row>
    <row r="33" ht="20" customHeight="1" spans="1:8">
      <c r="A33" s="7"/>
      <c r="B33" s="8" t="s">
        <v>32</v>
      </c>
      <c r="C33" s="8" t="s">
        <v>34</v>
      </c>
      <c r="D33" s="9">
        <v>24</v>
      </c>
      <c r="E33" s="9">
        <v>13</v>
      </c>
      <c r="F33" s="9">
        <v>13</v>
      </c>
      <c r="G33" s="8">
        <f t="shared" si="0"/>
        <v>3900</v>
      </c>
      <c r="H33" s="9"/>
    </row>
    <row r="34" ht="20" customHeight="1" spans="1:8">
      <c r="A34" s="7"/>
      <c r="B34" s="8" t="s">
        <v>32</v>
      </c>
      <c r="C34" s="8" t="s">
        <v>35</v>
      </c>
      <c r="D34" s="9">
        <v>28</v>
      </c>
      <c r="E34" s="9">
        <v>19</v>
      </c>
      <c r="F34" s="9">
        <v>19</v>
      </c>
      <c r="G34" s="8">
        <f t="shared" si="0"/>
        <v>5700</v>
      </c>
      <c r="H34" s="9"/>
    </row>
    <row r="35" ht="20" customHeight="1" spans="1:8">
      <c r="A35" s="7"/>
      <c r="B35" s="8" t="s">
        <v>32</v>
      </c>
      <c r="C35" s="8" t="s">
        <v>36</v>
      </c>
      <c r="D35" s="9">
        <v>22</v>
      </c>
      <c r="E35" s="9">
        <v>22</v>
      </c>
      <c r="F35" s="9">
        <v>22</v>
      </c>
      <c r="G35" s="8">
        <f t="shared" si="0"/>
        <v>6600</v>
      </c>
      <c r="H35" s="9"/>
    </row>
    <row r="36" ht="20" customHeight="1" spans="1:8">
      <c r="A36" s="7"/>
      <c r="B36" s="9" t="s">
        <v>14</v>
      </c>
      <c r="C36" s="9">
        <v>7</v>
      </c>
      <c r="D36" s="9">
        <f>SUM(D29:D35)</f>
        <v>200</v>
      </c>
      <c r="E36" s="9">
        <f>SUM(E29:E35)</f>
        <v>143</v>
      </c>
      <c r="F36" s="9">
        <f>SUM(F29:F35)</f>
        <v>143</v>
      </c>
      <c r="G36" s="8">
        <f t="shared" si="0"/>
        <v>42900</v>
      </c>
      <c r="H36" s="9"/>
    </row>
    <row r="37" ht="20" customHeight="1" spans="1:8">
      <c r="A37" s="10" t="s">
        <v>37</v>
      </c>
      <c r="B37" s="9"/>
      <c r="C37" s="9">
        <v>23</v>
      </c>
      <c r="D37" s="9">
        <f>SUM(D5+D7+D10+D13+D16+D18+D20+D24+D26+D28+D36)</f>
        <v>656</v>
      </c>
      <c r="E37" s="9">
        <f>SUM(E5+E7+E10+E13+E16+E18+E20+E24+E26+E28+E36)</f>
        <v>556</v>
      </c>
      <c r="F37" s="9">
        <f>SUM(F5+F7+F10+F13+F16+F18+F20+F24+F26+F28+F36)</f>
        <v>544</v>
      </c>
      <c r="G37" s="8">
        <f t="shared" si="0"/>
        <v>163200</v>
      </c>
      <c r="H37" s="9"/>
    </row>
  </sheetData>
  <mergeCells count="13">
    <mergeCell ref="A1:H1"/>
    <mergeCell ref="A37:B37"/>
    <mergeCell ref="A3:A5"/>
    <mergeCell ref="A6:A7"/>
    <mergeCell ref="A8:A10"/>
    <mergeCell ref="A11:A13"/>
    <mergeCell ref="A14:A16"/>
    <mergeCell ref="A17:A18"/>
    <mergeCell ref="A19:A20"/>
    <mergeCell ref="A21:A24"/>
    <mergeCell ref="A25:A26"/>
    <mergeCell ref="A27:A28"/>
    <mergeCell ref="A29:A36"/>
  </mergeCells>
  <pageMargins left="0.629861111111111" right="0.472222222222222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2021-12-09T00:58:00Z</dcterms:created>
  <dcterms:modified xsi:type="dcterms:W3CDTF">2023-03-20T06:56:54Z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94366E3DFD404E94B0117E1A868C3EE3</vt:lpwstr>
  </property>
  <property fmtid="{D5CDD505-2E9C-101B-9397-08002B2CF9AE}" pid="3" name="KSOProductBuildVer">
    <vt:lpwstr>2052-11.1.0.12980</vt:lpwstr>
  </property>
</Properties>
</file>