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<sst xmlns="http://schemas.openxmlformats.org/spreadsheetml/2006/main" count="32" uniqueCount="21">
  <si>
    <t>2023年高平市职业技能等级评价补贴第一批公示明细</t>
  </si>
  <si>
    <t>评价机构</t>
  </si>
  <si>
    <t>工种</t>
  </si>
  <si>
    <t>等级</t>
  </si>
  <si>
    <t>期次</t>
  </si>
  <si>
    <t>申领人数（人）</t>
  </si>
  <si>
    <t>拟补贴人数（人）</t>
  </si>
  <si>
    <t>金额
（元）</t>
  </si>
  <si>
    <t>备注</t>
  </si>
  <si>
    <t>高平市新长平职业培训学校</t>
  </si>
  <si>
    <t>西式面点师</t>
  </si>
  <si>
    <t>四级</t>
  </si>
  <si>
    <t>合计</t>
  </si>
  <si>
    <t>1期</t>
  </si>
  <si>
    <t>山西晋宝绿珍集团有限公司</t>
  </si>
  <si>
    <t>中式烹调师</t>
  </si>
  <si>
    <t>五级</t>
  </si>
  <si>
    <t>晋城市智和农业开发股份有限公司</t>
  </si>
  <si>
    <t>4期</t>
  </si>
  <si>
    <t>总计</t>
  </si>
  <si>
    <t>7期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</si>
</sst>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5">
    <font>
      <sz val="11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b/>
      <sz val="20"/>
      <color theme="1"/>
      <name val="宋体"/>
      <charset val="134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F14" sqref="F14"/>
    </sheetView>
  </sheetViews>
  <sheetFormatPr defaultColWidth="9" defaultRowHeight="13.5" outlineLevelCol="7"/>
  <cols>
    <col min="1" max="1" width="22.75" style="4" customWidth="1"/>
    <col min="2" max="2" width="16.7166666666667" style="5" customWidth="1"/>
    <col min="3" max="3" width="7.40833333333333" style="5" customWidth="1"/>
    <col min="4" max="4" width="7.475" style="5" customWidth="1"/>
    <col min="5" max="5" width="9.58333333333333" style="5" customWidth="1"/>
    <col min="6" max="6" width="9.6" style="5" customWidth="1"/>
    <col min="7" max="7" width="9" style="5" customWidth="1"/>
    <col min="8" max="8" width="7" style="3" customWidth="1"/>
    <col min="9" max="16384" width="9" style="3"/>
  </cols>
  <sheetData>
    <row r="1" ht="87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s="1" customFormat="1" ht="44" customHeight="1" spans="1:8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9" t="s">
        <v>8</v>
      </c>
    </row>
    <row r="3" s="2" customFormat="1" ht="27.5" customHeight="1" spans="1:8">
      <c r="A3" s="11" t="s">
        <v>9</v>
      </c>
      <c r="B3" s="12" t="s">
        <v>10</v>
      </c>
      <c r="C3" s="13" t="s">
        <v>11</v>
      </c>
      <c r="D3" s="13">
        <v>1</v>
      </c>
      <c r="E3" s="13">
        <v>21</v>
      </c>
      <c r="F3" s="13">
        <v>21</v>
      </c>
      <c r="G3" s="13">
        <f>F3*600</f>
        <v>12600</v>
      </c>
      <c r="H3" s="13"/>
    </row>
    <row r="4" s="2" customFormat="1" ht="27.5" customHeight="1" spans="1:8">
      <c r="A4" s="14"/>
      <c r="B4" s="15" t="s">
        <v>12</v>
      </c>
      <c r="C4" s="16"/>
      <c r="D4" s="13" t="s">
        <v>13</v>
      </c>
      <c r="E4" s="13">
        <v>21</v>
      </c>
      <c r="F4" s="13">
        <v>21</v>
      </c>
      <c r="G4" s="13">
        <f>F4*600</f>
        <v>12600</v>
      </c>
      <c r="H4" s="13"/>
    </row>
    <row r="5" s="2" customFormat="1" ht="27.5" customHeight="1" spans="1:8">
      <c r="A5" s="11" t="s">
        <v>14</v>
      </c>
      <c r="B5" s="13" t="s">
        <v>15</v>
      </c>
      <c r="C5" s="13" t="s">
        <v>16</v>
      </c>
      <c r="D5" s="13">
        <v>1</v>
      </c>
      <c r="E5" s="13">
        <v>29</v>
      </c>
      <c r="F5" s="13">
        <v>29</v>
      </c>
      <c r="G5" s="13">
        <f>F5*400</f>
        <v>11600</v>
      </c>
      <c r="H5" s="13"/>
    </row>
    <row r="6" s="2" customFormat="1" ht="27.5" customHeight="1" spans="1:8">
      <c r="A6" s="14"/>
      <c r="B6" s="15" t="s">
        <v>12</v>
      </c>
      <c r="C6" s="16"/>
      <c r="D6" s="13" t="s">
        <v>13</v>
      </c>
      <c r="E6" s="13">
        <f>SUM(E5:E5)</f>
        <v>29</v>
      </c>
      <c r="F6" s="13">
        <f>SUM(F5:F5)</f>
        <v>29</v>
      </c>
      <c r="G6" s="13">
        <f>F6*400</f>
        <v>11600</v>
      </c>
      <c r="H6" s="13"/>
    </row>
    <row r="7" s="2" customFormat="1" ht="27.5" customHeight="1" spans="1:8">
      <c r="A7" s="17" t="s">
        <v>17</v>
      </c>
      <c r="B7" s="13" t="s">
        <v>10</v>
      </c>
      <c r="C7" s="13" t="s">
        <v>11</v>
      </c>
      <c r="D7" s="13">
        <v>60</v>
      </c>
      <c r="E7" s="13">
        <v>48</v>
      </c>
      <c r="F7" s="13">
        <v>48</v>
      </c>
      <c r="G7" s="13">
        <f>F7*600</f>
        <v>28800</v>
      </c>
      <c r="H7" s="13"/>
    </row>
    <row r="8" s="2" customFormat="1" ht="27.5" customHeight="1" spans="1:8">
      <c r="A8" s="17"/>
      <c r="B8" s="13" t="s">
        <v>10</v>
      </c>
      <c r="C8" s="13" t="s">
        <v>11</v>
      </c>
      <c r="D8" s="13">
        <v>61</v>
      </c>
      <c r="E8" s="13">
        <v>50</v>
      </c>
      <c r="F8" s="13">
        <v>50</v>
      </c>
      <c r="G8" s="13">
        <f>F8*600</f>
        <v>30000</v>
      </c>
      <c r="H8" s="13"/>
    </row>
    <row r="9" s="2" customFormat="1" ht="27.5" customHeight="1" spans="1:8">
      <c r="A9" s="17"/>
      <c r="B9" s="13" t="s">
        <v>15</v>
      </c>
      <c r="C9" s="13" t="s">
        <v>11</v>
      </c>
      <c r="D9" s="13">
        <v>76</v>
      </c>
      <c r="E9" s="13">
        <v>43</v>
      </c>
      <c r="F9" s="13">
        <v>43</v>
      </c>
      <c r="G9" s="13">
        <f>600*F9</f>
        <v>25800</v>
      </c>
      <c r="H9" s="13"/>
    </row>
    <row r="10" s="2" customFormat="1" ht="27.5" customHeight="1" spans="1:8">
      <c r="A10" s="17"/>
      <c r="B10" s="13" t="s">
        <v>15</v>
      </c>
      <c r="C10" s="13" t="s">
        <v>11</v>
      </c>
      <c r="D10" s="13">
        <v>85</v>
      </c>
      <c r="E10" s="13">
        <v>34</v>
      </c>
      <c r="F10" s="13">
        <v>34</v>
      </c>
      <c r="G10" s="13">
        <f>600*F10</f>
        <v>20400</v>
      </c>
      <c r="H10" s="13"/>
    </row>
    <row r="11" s="2" customFormat="1" ht="27.5" customHeight="1" spans="1:8">
      <c r="A11" s="17"/>
      <c r="B11" s="13" t="s">
        <v>12</v>
      </c>
      <c r="C11" s="13"/>
      <c r="D11" s="13" t="s">
        <v>18</v>
      </c>
      <c r="E11" s="13">
        <f>SUM(E7:E10)</f>
        <v>175</v>
      </c>
      <c r="F11" s="13">
        <f>SUM(F7:F10)</f>
        <v>175</v>
      </c>
      <c r="G11" s="13">
        <f>SUM(G7:G10)</f>
        <v>105000</v>
      </c>
      <c r="H11" s="13"/>
    </row>
    <row r="12" s="2" customFormat="1" ht="27.5" customHeight="1" spans="1:8">
      <c r="A12" s="17" t="s">
        <v>19</v>
      </c>
      <c r="B12" s="13"/>
      <c r="C12" s="13"/>
      <c r="D12" s="13" t="s">
        <v>20</v>
      </c>
      <c r="E12" s="13">
        <f>E4+E6+E11</f>
        <v>225</v>
      </c>
      <c r="F12" s="13">
        <f>F11+F6+F4</f>
        <v>225</v>
      </c>
      <c r="G12" s="13">
        <f>G11+G6+G4</f>
        <v>129200</v>
      </c>
      <c r="H12" s="13"/>
    </row>
    <row r="13" s="3" customFormat="1" spans="1:7">
      <c r="A13" s="4"/>
      <c r="B13" s="5"/>
      <c r="C13" s="5"/>
      <c r="D13" s="5"/>
      <c r="E13" s="5"/>
      <c r="F13" s="5"/>
      <c r="G13" s="5"/>
    </row>
  </sheetData>
  <mergeCells count="8">
    <mergeCell ref="A1:H1"/>
    <mergeCell ref="B4:C4"/>
    <mergeCell ref="B6:C6"/>
    <mergeCell ref="B11:C11"/>
    <mergeCell ref="A12:C12"/>
    <mergeCell ref="A3:A4"/>
    <mergeCell ref="A5:A6"/>
    <mergeCell ref="A7:A11"/>
  </mergeCells>
  <pageMargins left="0.66875" right="0.66875" top="0.708333333333333" bottom="0.826388888888889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以后以后</cp:lastModifiedBy>
  <dcterms:created xsi:type="dcterms:W3CDTF">2021-11-27T07:09:00Z</dcterms:created>
  <dcterms:modified xsi:type="dcterms:W3CDTF">2024-01-18T01:19:22Z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5CC463B8102F4CBEB26F543361785237</vt:lpwstr>
  </property>
  <property fmtid="{D5CDD505-2E9C-101B-9397-08002B2CF9AE}" pid="3" name="KSOProductBuildVer">
    <vt:lpwstr>2052-12.1.0.16120</vt:lpwstr>
  </property>
</Properties>
</file>