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50" firstSheet="8" activeTab="9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20-2022年三年支出规划表（基本）" sheetId="12" r:id="rId12"/>
    <sheet name="2020-2022年三年支出规划表（项目）" sheetId="13" r:id="rId13"/>
  </sheets>
  <definedNames>
    <definedName name="_xlnm.Print_Area" localSheetId="4">'预算支出明细表'!$A$1:$G$10</definedName>
    <definedName name="_xlnm.Print_Area" localSheetId="8">'政府采购预算表'!$A$1:$Q$10</definedName>
    <definedName name="_xlnm.Print_Area" localSheetId="9">'三公经费预算情况表'!$A$1:$J$12</definedName>
    <definedName name="_xlnm.Print_Area" localSheetId="10">'预算支出资金明细表'!$A$1:$M$24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<sst xmlns="http://schemas.openxmlformats.org/spreadsheetml/2006/main" count="537" uniqueCount="241">
  <si>
    <t>高平2020年部门预算批复表</t>
  </si>
  <si>
    <t>单位名称:</t>
  </si>
  <si>
    <t>高平市水务综合行政执法队</t>
  </si>
  <si>
    <t>高平市2020年部门预算收支预算总表</t>
  </si>
  <si>
    <t>单位名称:高平市水务综合行政执法队</t>
  </si>
  <si>
    <t>单位：万元</t>
  </si>
  <si>
    <t>收入</t>
  </si>
  <si>
    <t>支出</t>
  </si>
  <si>
    <t>项目</t>
  </si>
  <si>
    <t>预算数</t>
  </si>
  <si>
    <t>一、公共财政预算资金</t>
  </si>
  <si>
    <t>一、基本支出</t>
  </si>
  <si>
    <t>一、一般公共服务支出</t>
  </si>
  <si>
    <t xml:space="preserve">     经费拨款</t>
  </si>
  <si>
    <t xml:space="preserve">  工资福利支出</t>
  </si>
  <si>
    <t>二、外交支出</t>
  </si>
  <si>
    <t xml:space="preserve">     行政性收费安排的拨款</t>
  </si>
  <si>
    <t xml:space="preserve">  商品和服务支出</t>
  </si>
  <si>
    <t>三、国防支出</t>
  </si>
  <si>
    <t xml:space="preserve">     专项收入安排</t>
  </si>
  <si>
    <t xml:space="preserve">  对个人和家庭的补助</t>
  </si>
  <si>
    <t>四、公共安全支出</t>
  </si>
  <si>
    <t>二、政府性基金</t>
  </si>
  <si>
    <t>五、教育支出</t>
  </si>
  <si>
    <t>三、纳入财政专户管理的事业资金</t>
  </si>
  <si>
    <t>二、项目支出</t>
  </si>
  <si>
    <t>六、科学技术支出</t>
  </si>
  <si>
    <t>四、国有资本经营预算资金</t>
  </si>
  <si>
    <t xml:space="preserve">  专项业务费</t>
  </si>
  <si>
    <t>七、文体体育与传媒支出</t>
  </si>
  <si>
    <t>五、上级资金</t>
  </si>
  <si>
    <t xml:space="preserve">  大型修缮费</t>
  </si>
  <si>
    <t>八、社会保障和就业支出</t>
  </si>
  <si>
    <t xml:space="preserve">    一般性转移支付</t>
  </si>
  <si>
    <t xml:space="preserve">  大型购置费</t>
  </si>
  <si>
    <t>九、医疗卫生支出</t>
  </si>
  <si>
    <t xml:space="preserve">    专项转移支付</t>
  </si>
  <si>
    <t xml:space="preserve">  大型会议费</t>
  </si>
  <si>
    <t>十、医疗卫生支出</t>
  </si>
  <si>
    <t xml:space="preserve">    基金专项补助</t>
  </si>
  <si>
    <t xml:space="preserve">  事业发展类项目</t>
  </si>
  <si>
    <t>十一、节能环保支出</t>
  </si>
  <si>
    <t>六、收回单位结余资金</t>
  </si>
  <si>
    <t xml:space="preserve">  政府性投资类</t>
  </si>
  <si>
    <t>十二、城乡社区支出</t>
  </si>
  <si>
    <t>七、其他资金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</si>
  <si>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</si>
  <si>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</si>
  <si>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</si>
  <si>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</si>
  <si>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</si>
  <si>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</si>
  <si>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</si>
  <si>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</si>
  <si>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</si>
  <si>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</si>
  <si>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</si>
  <si>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当年收入合计</t>
  </si>
  <si>
    <t>二十四、预备费</t>
  </si>
  <si>
    <t>二十五、其他支出</t>
  </si>
  <si>
    <t>八、上年结转资金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</si>
  <si>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</si>
  <si>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</si>
  <si>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</si>
  <si>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</si>
  <si>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</si>
  <si>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</si>
  <si>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2020年部门预算总表--收入</t>
  </si>
  <si>
    <t>类</t>
  </si>
  <si>
    <t>款</t>
  </si>
  <si>
    <t>项</t>
  </si>
  <si>
    <t>预算科目</t>
  </si>
  <si>
    <t>总计</t>
  </si>
  <si>
    <t>公共财政预算资金</t>
  </si>
  <si>
    <t>政府性基金</t>
  </si>
  <si>
    <t>纳入财政专户管理的事业资金</t>
  </si>
  <si>
    <t>国有资本经营预算资金</t>
  </si>
  <si>
    <t>上级资金</t>
  </si>
  <si>
    <t>收回单位结余资金</t>
  </si>
  <si>
    <t>其他资金</t>
  </si>
  <si>
    <t>上年结转资金</t>
  </si>
  <si>
    <t>上级资金小计</t>
  </si>
  <si>
    <t>一般转移性支付</t>
  </si>
  <si>
    <t>公共预算专项补助</t>
  </si>
  <si>
    <t>基金专项补助</t>
  </si>
  <si>
    <t>**</t>
  </si>
  <si>
    <t>合计</t>
  </si>
  <si>
    <t>213</t>
  </si>
  <si>
    <t xml:space="preserve">  农林水支出</t>
  </si>
  <si>
    <t>03</t>
  </si>
  <si>
    <t xml:space="preserve">    水利</t>
  </si>
  <si>
    <t xml:space="preserve">  213</t>
  </si>
  <si>
    <t xml:space="preserve">  03</t>
  </si>
  <si>
    <t>01</t>
  </si>
  <si>
    <t xml:space="preserve">      行政运行（水利）</t>
  </si>
  <si>
    <t>11</t>
  </si>
  <si>
    <t xml:space="preserve">      水资源节约管理与保护</t>
  </si>
  <si>
    <t>2020年部门预算总表--支出</t>
  </si>
  <si>
    <t>单位名称/预算科目</t>
  </si>
  <si>
    <t>基本支出</t>
  </si>
  <si>
    <t>项目支出</t>
  </si>
  <si>
    <t>高平市2020年部门预算支出明细表</t>
  </si>
  <si>
    <t>农林水支出</t>
  </si>
  <si>
    <t xml:space="preserve">  水利</t>
  </si>
  <si>
    <t xml:space="preserve">    行政运行（水利）</t>
  </si>
  <si>
    <t xml:space="preserve">    水资源节约管理与保护</t>
  </si>
  <si>
    <t>2020年部门预算表--人员经费基本支出明细表</t>
  </si>
  <si>
    <t>工资福利支出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</si>
  <si>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</si>
  <si>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</si>
  <si>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</si>
  <si>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</si>
  <si>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</si>
  <si>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</si>
  <si>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</si>
  <si>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</si>
  <si>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</si>
  <si>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</si>
  <si>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</si>
  <si>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</si>
  <si>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</si>
  <si>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</si>
  <si>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</si>
  <si>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</si>
  <si>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</si>
  <si>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</si>
  <si>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</si>
  <si>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</si>
  <si>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</si>
  <si>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</si>
  <si>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</si>
  <si>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</si>
  <si>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</si>
  <si>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2020年部门预算表--日常公用经费基本支出明细表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</si>
  <si>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</si>
  <si>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</si>
  <si>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</si>
  <si>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</si>
  <si>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</si>
  <si>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</si>
  <si>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</si>
  <si>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</si>
  <si>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</si>
  <si>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</si>
  <si>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 xml:space="preserve">因公出国（境）费用 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</si>
  <si>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</si>
  <si>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</si>
  <si>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</si>
  <si>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</si>
  <si>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</si>
  <si>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</si>
  <si>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</si>
  <si>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</si>
  <si>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</si>
  <si>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</si>
  <si>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</si>
  <si>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</si>
  <si>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</si>
  <si>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</si>
  <si>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</si>
  <si>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</si>
  <si>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高平市2020年非税收入征收计划表</t>
  </si>
  <si>
    <t>科目编码</t>
  </si>
  <si>
    <t>项目名称</t>
  </si>
  <si>
    <t>年度</t>
  </si>
  <si>
    <t>公共财政预算非税收入</t>
  </si>
  <si>
    <t>纳入财政专户管理的事业收入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</si>
  <si>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</si>
  <si>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</si>
  <si>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</si>
  <si>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</si>
  <si>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</si>
  <si>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</si>
  <si>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10304</t>
  </si>
  <si>
    <t xml:space="preserve">  行政事业性收费收入</t>
  </si>
  <si>
    <t>46</t>
  </si>
  <si>
    <t xml:space="preserve">    水利行政事业性收费收入</t>
  </si>
  <si>
    <t xml:space="preserve">  10304</t>
  </si>
  <si>
    <t xml:space="preserve">  46</t>
  </si>
  <si>
    <t>09</t>
  </si>
  <si>
    <t xml:space="preserve">      水土保持补偿费</t>
  </si>
  <si>
    <t>2021年</t>
  </si>
  <si>
    <t>2020年</t>
  </si>
  <si>
    <t>2022年</t>
  </si>
  <si>
    <t>高平市2020年政府采购预算表</t>
  </si>
  <si>
    <t>单位名称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</si>
  <si>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</si>
  <si>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</si>
  <si>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</si>
  <si>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</si>
  <si>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</si>
  <si>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</si>
  <si>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</si>
  <si>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 xml:space="preserve">  </t>
  </si>
  <si>
    <t>2020</t>
  </si>
  <si>
    <t>便携式计算机★</t>
  </si>
  <si>
    <t>台</t>
  </si>
  <si>
    <t>台式计算机★</t>
  </si>
  <si>
    <t>投影仪★</t>
  </si>
  <si>
    <t>高平市2020年“三公”经费预算情况表</t>
  </si>
  <si>
    <t>部门单位</t>
  </si>
  <si>
    <t>财政拨款</t>
  </si>
  <si>
    <t>本年预算数</t>
  </si>
  <si>
    <t>上年预算数</t>
  </si>
  <si>
    <t>本年预算比上年预算</t>
  </si>
  <si>
    <t>增减额</t>
  </si>
  <si>
    <t>增减比例</t>
  </si>
  <si>
    <t>因公出国(境)费用</t>
  </si>
  <si>
    <t>公务用车购置费</t>
  </si>
  <si>
    <t>高平市2020年部门预算项目支出资金明细表</t>
  </si>
  <si>
    <t>项目类别/经济科目</t>
  </si>
  <si>
    <t>本级公共财政预算资金</t>
  </si>
  <si>
    <t>本级政府性基金</t>
  </si>
  <si>
    <t>公共财政预算小计</t>
  </si>
  <si>
    <t>经费拨款</t>
  </si>
  <si>
    <t>纳入预算管理行政性安排的拨款</t>
  </si>
  <si>
    <t>专项收入安排的拨款</t>
  </si>
  <si>
    <t>一般性转移支付</t>
  </si>
  <si>
    <t xml:space="preserve">  项目支出</t>
  </si>
  <si>
    <t xml:space="preserve">    专项业务费</t>
  </si>
  <si>
    <t xml:space="preserve">        办公费（事业）</t>
  </si>
  <si>
    <t>水政执法及水土保持监督经费</t>
  </si>
  <si>
    <t xml:space="preserve">        印刷费（事业）</t>
  </si>
  <si>
    <t xml:space="preserve">        邮电费（事业）</t>
  </si>
  <si>
    <t xml:space="preserve">        差旅费（事业）</t>
  </si>
  <si>
    <t xml:space="preserve">        维修(护)费（事业）</t>
  </si>
  <si>
    <t xml:space="preserve">        劳物费（事业）</t>
  </si>
  <si>
    <t xml:space="preserve">        其他交通费用（事业）</t>
  </si>
  <si>
    <t xml:space="preserve">        办公设备购置（事业）</t>
  </si>
  <si>
    <t>水资源节约管理与保护综合业务费</t>
  </si>
  <si>
    <t xml:space="preserve">        其他商品和服务支出（事业）</t>
  </si>
  <si>
    <t>2020--2022年三年支出规划表（基本支出）</t>
  </si>
  <si>
    <t>单位名称/支出类别</t>
  </si>
  <si>
    <t>2020--2022年三年支出规划表（项目支出）</t>
  </si>
  <si>
    <t>50.815361</t>
  </si>
  <si>
    <t xml:space="preserve">  高平市水务综合行政执法队</t>
  </si>
  <si>
    <t xml:space="preserve">    项目支出</t>
  </si>
  <si>
    <t xml:space="preserve">      专项业务费</t>
  </si>
  <si>
    <t xml:space="preserve">        </t>
  </si>
  <si>
    <t>30.199992</t>
  </si>
  <si>
    <t>20.615369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</si>
</sst>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00"/>
    <numFmt numFmtId="181" formatCode=";;"/>
  </numFmts>
  <fonts count="52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80" fontId="3" fillId="0" borderId="11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/>
    </xf>
    <xf numFmtId="2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0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2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0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9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9" xfId="0" applyNumberFormat="1" applyBorder="1" applyAlignment="1">
      <alignment horizontal="right" vertical="center"/>
    </xf>
    <xf numFmtId="2" fontId="0" fillId="0" borderId="9" xfId="0" applyNumberForma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11"/>
      <c r="B1" s="112"/>
      <c r="C1" s="112" t="s">
        <v>0</v>
      </c>
      <c r="D1" s="111"/>
      <c r="E1" s="111"/>
      <c r="F1" s="111"/>
      <c r="G1" s="111"/>
      <c r="H1" s="111"/>
      <c r="I1" s="111"/>
      <c r="J1" s="119"/>
      <c r="K1" s="119"/>
      <c r="L1" s="119"/>
      <c r="M1" s="119"/>
      <c r="N1" s="119"/>
      <c r="O1" s="119"/>
      <c r="P1" s="119"/>
    </row>
    <row r="2" ht="12.75" customHeight="1"/>
    <row r="3" ht="12.75" customHeight="1">
      <c r="J3" s="2"/>
    </row>
    <row r="4" spans="1:16" ht="36.75" customHeight="1">
      <c r="A4" s="80"/>
      <c r="B4" s="80"/>
      <c r="C4" s="80"/>
      <c r="D4" s="113" t="s">
        <v>1</v>
      </c>
      <c r="E4" s="80"/>
      <c r="F4" s="80"/>
      <c r="G4" s="114" t="s">
        <v>2</v>
      </c>
      <c r="H4" s="115"/>
      <c r="I4" s="115"/>
      <c r="J4" s="80"/>
      <c r="K4" s="80"/>
      <c r="L4" s="80"/>
      <c r="M4" s="80"/>
      <c r="N4" s="80"/>
      <c r="O4" s="80"/>
      <c r="P4" s="80"/>
    </row>
    <row r="5" spans="1:16" ht="58.5" customHeight="1">
      <c r="A5" s="80"/>
      <c r="B5" s="113"/>
      <c r="C5" s="80"/>
      <c r="D5" s="116"/>
      <c r="E5" s="80"/>
      <c r="F5" s="80"/>
      <c r="G5" s="116"/>
      <c r="H5" s="115"/>
      <c r="I5" s="115"/>
      <c r="J5" s="115"/>
      <c r="K5" s="80"/>
      <c r="L5" s="80"/>
      <c r="M5" s="80"/>
      <c r="N5" s="80"/>
      <c r="O5" s="80"/>
      <c r="P5" s="80"/>
    </row>
    <row r="6" spans="1:12" ht="12.75" customHeight="1">
      <c r="A6" s="117"/>
      <c r="B6" s="117"/>
      <c r="C6" s="118"/>
      <c r="D6" s="118"/>
      <c r="E6" s="118"/>
      <c r="F6" s="117"/>
      <c r="G6" s="117"/>
      <c r="H6" s="118"/>
      <c r="I6" s="118"/>
      <c r="J6" s="117"/>
      <c r="K6" s="117"/>
      <c r="L6" s="117"/>
    </row>
    <row r="7" spans="3:8" ht="12.75" customHeight="1">
      <c r="C7" s="2"/>
      <c r="E7" s="2"/>
      <c r="F7" s="2"/>
      <c r="H7" s="2"/>
    </row>
    <row r="8" spans="3:7" ht="12.75" customHeight="1">
      <c r="C8" s="2"/>
      <c r="D8" s="2"/>
      <c r="F8" s="2"/>
      <c r="G8" s="2"/>
    </row>
    <row r="9" spans="4:8" ht="12.75" customHeight="1">
      <c r="D9" s="2"/>
      <c r="G9" s="2"/>
      <c r="H9" s="2"/>
    </row>
    <row r="10" ht="12.75" customHeight="1">
      <c r="E10" s="2"/>
    </row>
    <row r="11" spans="5:6" ht="12.75" customHeight="1">
      <c r="E11" s="2"/>
      <c r="F11" s="2"/>
    </row>
    <row r="12" spans="6:7" ht="12.75" customHeight="1">
      <c r="F12" s="2"/>
      <c r="G12" s="2"/>
    </row>
    <row r="13" ht="12.75" customHeight="1">
      <c r="G13" s="2"/>
    </row>
  </sheetData>
  <sheetProtection/>
  <printOptions horizontalCentered="1" verticalCentered="1"/>
  <pageMargins left="0.3562992013345553" right="0.7499999887361302" top="0.9999999849815068" bottom="0.9999999849815068" header="0.4999999924907534" footer="0.4999999924907534"/>
  <pageSetup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workbookViewId="0" topLeftCell="A1">
      <selection activeCell="A1" sqref="A1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4" width="9.83203125" style="0" customWidth="1"/>
    <col min="5" max="5" width="11.5" style="0" customWidth="1"/>
    <col min="6" max="6" width="11.33203125" style="0" customWidth="1"/>
    <col min="7" max="8" width="9.83203125" style="0" customWidth="1"/>
    <col min="9" max="9" width="10.83203125" style="0" customWidth="1"/>
    <col min="10" max="10" width="11.83203125" style="0" customWidth="1"/>
  </cols>
  <sheetData>
    <row r="1" ht="12.75" customHeight="1"/>
    <row r="2" spans="1:10" ht="23.25" customHeight="1">
      <c r="A2" s="33" t="s">
        <v>199</v>
      </c>
      <c r="B2" s="33"/>
      <c r="C2" s="33"/>
      <c r="D2" s="33"/>
      <c r="E2" s="33"/>
      <c r="F2" s="33"/>
      <c r="G2" s="33"/>
      <c r="H2" s="33"/>
      <c r="I2" s="33"/>
      <c r="J2" s="33"/>
    </row>
    <row r="3" ht="19.5" customHeight="1">
      <c r="J3" t="s">
        <v>5</v>
      </c>
    </row>
    <row r="4" spans="1:10" ht="25.5" customHeight="1">
      <c r="A4" s="21" t="s">
        <v>200</v>
      </c>
      <c r="B4" s="21" t="s">
        <v>8</v>
      </c>
      <c r="C4" s="21" t="s">
        <v>201</v>
      </c>
      <c r="D4" s="21"/>
      <c r="E4" s="21"/>
      <c r="F4" s="21"/>
      <c r="G4" s="20" t="s">
        <v>79</v>
      </c>
      <c r="H4" s="20"/>
      <c r="I4" s="20"/>
      <c r="J4" s="20"/>
    </row>
    <row r="5" spans="1:10" ht="24.75" customHeight="1">
      <c r="A5" s="21"/>
      <c r="B5" s="20"/>
      <c r="C5" s="31" t="s">
        <v>202</v>
      </c>
      <c r="D5" s="22" t="s">
        <v>203</v>
      </c>
      <c r="E5" s="22" t="s">
        <v>204</v>
      </c>
      <c r="F5" s="22"/>
      <c r="G5" s="31" t="s">
        <v>202</v>
      </c>
      <c r="H5" s="22" t="s">
        <v>203</v>
      </c>
      <c r="I5" s="22" t="s">
        <v>204</v>
      </c>
      <c r="J5" s="22"/>
    </row>
    <row r="6" spans="1:10" ht="22.5" customHeight="1">
      <c r="A6" s="21"/>
      <c r="B6" s="20"/>
      <c r="C6" s="29"/>
      <c r="D6" s="20"/>
      <c r="E6" s="34" t="s">
        <v>205</v>
      </c>
      <c r="F6" s="34" t="s">
        <v>206</v>
      </c>
      <c r="G6" s="29"/>
      <c r="H6" s="20"/>
      <c r="I6" s="34" t="s">
        <v>205</v>
      </c>
      <c r="J6" s="34" t="s">
        <v>206</v>
      </c>
    </row>
    <row r="7" spans="1:10" ht="20.25" customHeight="1">
      <c r="A7" s="35" t="s">
        <v>85</v>
      </c>
      <c r="B7" s="35" t="s">
        <v>85</v>
      </c>
      <c r="C7" s="6">
        <v>1</v>
      </c>
      <c r="D7" s="6">
        <v>2</v>
      </c>
      <c r="E7" s="6">
        <v>3</v>
      </c>
      <c r="F7" s="6">
        <v>4</v>
      </c>
      <c r="G7" s="6">
        <v>8</v>
      </c>
      <c r="H7" s="7">
        <v>9</v>
      </c>
      <c r="I7" s="6">
        <v>10</v>
      </c>
      <c r="J7" s="7">
        <v>11</v>
      </c>
    </row>
    <row r="8" spans="1:10" ht="22.5" customHeight="1">
      <c r="A8" s="36" t="s">
        <v>86</v>
      </c>
      <c r="B8" s="10"/>
      <c r="C8" s="37">
        <v>0</v>
      </c>
      <c r="D8" s="37">
        <v>0</v>
      </c>
      <c r="E8" s="38">
        <v>0</v>
      </c>
      <c r="F8" s="39">
        <v>0</v>
      </c>
      <c r="G8" s="37">
        <v>0</v>
      </c>
      <c r="H8" s="37">
        <v>0</v>
      </c>
      <c r="I8" s="38">
        <v>0</v>
      </c>
      <c r="J8" s="38">
        <v>0</v>
      </c>
    </row>
    <row r="9" spans="1:10" ht="22.5" customHeight="1">
      <c r="A9" s="36"/>
      <c r="B9" s="10"/>
      <c r="C9" s="37">
        <v>0</v>
      </c>
      <c r="D9" s="37">
        <v>0</v>
      </c>
      <c r="E9" s="38">
        <v>0</v>
      </c>
      <c r="F9" s="39">
        <v>0</v>
      </c>
      <c r="G9" s="37">
        <v>0</v>
      </c>
      <c r="H9" s="37">
        <v>0</v>
      </c>
      <c r="I9" s="38">
        <v>0</v>
      </c>
      <c r="J9" s="38">
        <v>0</v>
      </c>
    </row>
    <row r="10" spans="1:10" ht="22.5" customHeight="1">
      <c r="A10" s="36" t="s">
        <v>2</v>
      </c>
      <c r="B10" s="10" t="s">
        <v>207</v>
      </c>
      <c r="C10" s="37">
        <v>0</v>
      </c>
      <c r="D10" s="37">
        <v>0</v>
      </c>
      <c r="E10" s="38">
        <v>0</v>
      </c>
      <c r="F10" s="39">
        <v>0</v>
      </c>
      <c r="G10" s="37">
        <v>0</v>
      </c>
      <c r="H10" s="37">
        <v>0</v>
      </c>
      <c r="I10" s="38">
        <v>0</v>
      </c>
      <c r="J10" s="38">
        <v>0</v>
      </c>
    </row>
    <row r="11" spans="1:10" ht="22.5" customHeight="1">
      <c r="A11" s="36" t="s">
        <v>2</v>
      </c>
      <c r="B11" s="10" t="s">
        <v>157</v>
      </c>
      <c r="C11" s="37">
        <v>0</v>
      </c>
      <c r="D11" s="37">
        <v>0</v>
      </c>
      <c r="E11" s="38">
        <v>0</v>
      </c>
      <c r="F11" s="39">
        <v>0</v>
      </c>
      <c r="G11" s="37">
        <v>0</v>
      </c>
      <c r="H11" s="37">
        <v>0</v>
      </c>
      <c r="I11" s="38">
        <v>0</v>
      </c>
      <c r="J11" s="38">
        <v>0</v>
      </c>
    </row>
    <row r="12" spans="1:10" ht="22.5" customHeight="1">
      <c r="A12" s="36" t="s">
        <v>2</v>
      </c>
      <c r="B12" s="10" t="s">
        <v>208</v>
      </c>
      <c r="C12" s="37">
        <v>0</v>
      </c>
      <c r="D12" s="37">
        <v>0</v>
      </c>
      <c r="E12" s="38">
        <v>0</v>
      </c>
      <c r="F12" s="39">
        <v>0</v>
      </c>
      <c r="G12" s="37">
        <v>0</v>
      </c>
      <c r="H12" s="37">
        <v>0</v>
      </c>
      <c r="I12" s="38">
        <v>0</v>
      </c>
      <c r="J12" s="38">
        <v>0</v>
      </c>
    </row>
    <row r="13" spans="1:10" ht="12.75" customHeight="1">
      <c r="A13" s="2"/>
      <c r="B13" s="2"/>
      <c r="C13" s="2"/>
      <c r="D13" s="2"/>
      <c r="E13" s="2"/>
      <c r="G13" s="2"/>
      <c r="H13" s="2"/>
      <c r="I13" s="2"/>
      <c r="J13" s="2"/>
    </row>
    <row r="14" spans="2:10" ht="12.75" customHeight="1">
      <c r="B14" s="2"/>
      <c r="D14" s="2"/>
      <c r="E14" s="2"/>
      <c r="F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H15" s="2"/>
      <c r="I15" s="8"/>
      <c r="J15" s="2"/>
    </row>
    <row r="16" spans="3:10" ht="12.75" customHeight="1">
      <c r="C16" s="2"/>
      <c r="D16" s="2"/>
      <c r="E16" s="2"/>
      <c r="G16" s="8"/>
      <c r="H16" s="8"/>
      <c r="I16" s="8"/>
      <c r="J16" s="2"/>
    </row>
    <row r="17" spans="3:10" ht="12.75" customHeight="1">
      <c r="C17" s="2"/>
      <c r="D17" s="2"/>
      <c r="E17" s="2"/>
      <c r="G17" s="8"/>
      <c r="I17" s="8"/>
      <c r="J17" s="2"/>
    </row>
    <row r="18" spans="4:10" ht="12.75" customHeight="1">
      <c r="D18" s="2"/>
      <c r="E18" s="2"/>
      <c r="G18" s="8"/>
      <c r="I18" s="8"/>
      <c r="J18" s="2"/>
    </row>
    <row r="19" spans="5:10" ht="12.75" customHeight="1">
      <c r="E19" s="2"/>
      <c r="G19" s="8"/>
      <c r="I19" s="8"/>
      <c r="J19" s="8"/>
    </row>
    <row r="20" spans="9:10" ht="12.75" customHeight="1">
      <c r="I20" s="8"/>
      <c r="J20" s="8"/>
    </row>
    <row r="21" spans="8:9" ht="12.75" customHeight="1">
      <c r="H21" s="8"/>
      <c r="I21" s="8"/>
    </row>
    <row r="22" spans="9:10" ht="12.75" customHeight="1">
      <c r="I22" s="8"/>
      <c r="J22" s="2"/>
    </row>
    <row r="23" ht="12.75" customHeight="1"/>
    <row r="24" ht="12.75" customHeight="1"/>
  </sheetData>
  <sheetProtection/>
  <mergeCells count="11">
    <mergeCell ref="A2:J2"/>
    <mergeCell ref="C4:F4"/>
    <mergeCell ref="G4:J4"/>
    <mergeCell ref="E5:F5"/>
    <mergeCell ref="I5:J5"/>
    <mergeCell ref="A4:A6"/>
    <mergeCell ref="B4:B6"/>
    <mergeCell ref="C5:C6"/>
    <mergeCell ref="D5:D6"/>
    <mergeCell ref="G5:G6"/>
    <mergeCell ref="H5:H6"/>
  </mergeCells>
  <printOptions/>
  <pageMargins left="0.7499999887361302" right="0.5531495950353427" top="0.9999999849815068" bottom="0.9999999849815068" header="0.4999999924907534" footer="0.4999999924907534"/>
  <pageSetup fitToHeight="1" fitToWidth="1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5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7"/>
      <c r="B1" s="17"/>
      <c r="C1" s="17"/>
      <c r="D1" s="17"/>
      <c r="E1" s="17"/>
      <c r="F1" s="17"/>
    </row>
    <row r="2" spans="1:21" ht="27" customHeight="1">
      <c r="A2" s="18"/>
      <c r="B2" s="18"/>
      <c r="C2" s="18"/>
      <c r="D2" s="19" t="s">
        <v>209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7.25" customHeight="1">
      <c r="U3" s="4" t="s">
        <v>5</v>
      </c>
    </row>
    <row r="4" spans="1:21" ht="33" customHeight="1">
      <c r="A4" s="20" t="s">
        <v>68</v>
      </c>
      <c r="B4" s="20" t="s">
        <v>69</v>
      </c>
      <c r="C4" s="20" t="s">
        <v>70</v>
      </c>
      <c r="D4" s="20" t="s">
        <v>71</v>
      </c>
      <c r="E4" s="20" t="s">
        <v>210</v>
      </c>
      <c r="F4" s="20" t="s">
        <v>163</v>
      </c>
      <c r="G4" s="21" t="s">
        <v>72</v>
      </c>
      <c r="H4" s="20" t="s">
        <v>211</v>
      </c>
      <c r="I4" s="20"/>
      <c r="J4" s="20"/>
      <c r="K4" s="21"/>
      <c r="L4" s="21" t="s">
        <v>212</v>
      </c>
      <c r="M4" s="21" t="s">
        <v>75</v>
      </c>
      <c r="N4" s="20" t="s">
        <v>76</v>
      </c>
      <c r="O4" s="29" t="s">
        <v>77</v>
      </c>
      <c r="P4" s="20"/>
      <c r="Q4" s="20"/>
      <c r="R4" s="21"/>
      <c r="S4" s="21" t="s">
        <v>78</v>
      </c>
      <c r="T4" s="21" t="s">
        <v>79</v>
      </c>
      <c r="U4" s="20" t="s">
        <v>80</v>
      </c>
    </row>
    <row r="5" spans="1:21" ht="21.75" customHeight="1">
      <c r="A5" s="20"/>
      <c r="B5" s="20"/>
      <c r="C5" s="20"/>
      <c r="D5" s="20"/>
      <c r="E5" s="20"/>
      <c r="F5" s="20"/>
      <c r="G5" s="20"/>
      <c r="H5" s="22" t="s">
        <v>213</v>
      </c>
      <c r="I5" s="22" t="s">
        <v>214</v>
      </c>
      <c r="J5" s="22" t="s">
        <v>215</v>
      </c>
      <c r="K5" s="30" t="s">
        <v>216</v>
      </c>
      <c r="L5" s="21"/>
      <c r="M5" s="21"/>
      <c r="N5" s="20"/>
      <c r="O5" s="31" t="s">
        <v>81</v>
      </c>
      <c r="P5" s="22" t="s">
        <v>217</v>
      </c>
      <c r="Q5" s="22" t="s">
        <v>83</v>
      </c>
      <c r="R5" s="30" t="s">
        <v>84</v>
      </c>
      <c r="S5" s="21"/>
      <c r="T5" s="21"/>
      <c r="U5" s="20"/>
    </row>
    <row r="6" spans="1:21" ht="18.75" customHeight="1">
      <c r="A6" s="23" t="s">
        <v>85</v>
      </c>
      <c r="B6" s="23" t="s">
        <v>85</v>
      </c>
      <c r="C6" s="23" t="s">
        <v>85</v>
      </c>
      <c r="D6" s="23" t="s">
        <v>85</v>
      </c>
      <c r="E6" s="23" t="s">
        <v>85</v>
      </c>
      <c r="F6" s="23" t="s">
        <v>85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</row>
    <row r="7" spans="1:23" ht="20.25" customHeight="1">
      <c r="A7" s="24"/>
      <c r="B7" s="24"/>
      <c r="C7" s="24"/>
      <c r="D7" s="25"/>
      <c r="E7" s="26" t="s">
        <v>86</v>
      </c>
      <c r="F7" s="27"/>
      <c r="G7" s="28">
        <v>50.815361</v>
      </c>
      <c r="H7" s="28">
        <v>42</v>
      </c>
      <c r="I7" s="28">
        <v>42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8.815361</v>
      </c>
      <c r="V7" s="8"/>
      <c r="W7" s="8"/>
    </row>
    <row r="8" spans="1:23" ht="20.25" customHeight="1">
      <c r="A8" s="24"/>
      <c r="B8" s="24"/>
      <c r="C8" s="24"/>
      <c r="D8" s="25"/>
      <c r="E8" s="26" t="s">
        <v>2</v>
      </c>
      <c r="F8" s="27"/>
      <c r="G8" s="28">
        <v>50.815361</v>
      </c>
      <c r="H8" s="28">
        <v>42</v>
      </c>
      <c r="I8" s="28">
        <v>42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8.815361</v>
      </c>
      <c r="W8" s="8"/>
    </row>
    <row r="9" spans="1:23" ht="20.25" customHeight="1">
      <c r="A9" s="24" t="s">
        <v>87</v>
      </c>
      <c r="B9" s="24"/>
      <c r="C9" s="24"/>
      <c r="D9" s="25" t="s">
        <v>102</v>
      </c>
      <c r="E9" s="26" t="s">
        <v>218</v>
      </c>
      <c r="F9" s="27"/>
      <c r="G9" s="28">
        <v>50.815361</v>
      </c>
      <c r="H9" s="28">
        <v>42</v>
      </c>
      <c r="I9" s="28">
        <v>42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8.815361</v>
      </c>
      <c r="W9" s="8"/>
    </row>
    <row r="10" spans="1:23" ht="20.25" customHeight="1">
      <c r="A10" s="24"/>
      <c r="B10" s="24" t="s">
        <v>89</v>
      </c>
      <c r="C10" s="24"/>
      <c r="D10" s="25" t="s">
        <v>103</v>
      </c>
      <c r="E10" s="26" t="s">
        <v>219</v>
      </c>
      <c r="F10" s="27"/>
      <c r="G10" s="28">
        <v>50.815361</v>
      </c>
      <c r="H10" s="28">
        <v>42</v>
      </c>
      <c r="I10" s="28">
        <v>42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8.815361</v>
      </c>
      <c r="W10" s="8"/>
    </row>
    <row r="11" spans="1:23" ht="20.25" customHeight="1">
      <c r="A11" s="24" t="s">
        <v>91</v>
      </c>
      <c r="B11" s="24" t="s">
        <v>92</v>
      </c>
      <c r="C11" s="24" t="s">
        <v>93</v>
      </c>
      <c r="D11" s="25" t="s">
        <v>104</v>
      </c>
      <c r="E11" s="26" t="s">
        <v>220</v>
      </c>
      <c r="F11" s="27" t="s">
        <v>221</v>
      </c>
      <c r="G11" s="28">
        <v>3</v>
      </c>
      <c r="H11" s="28">
        <v>3</v>
      </c>
      <c r="I11" s="28">
        <v>3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W11" s="8"/>
    </row>
    <row r="12" spans="1:23" ht="20.25" customHeight="1">
      <c r="A12" s="24" t="s">
        <v>91</v>
      </c>
      <c r="B12" s="24" t="s">
        <v>92</v>
      </c>
      <c r="C12" s="24" t="s">
        <v>93</v>
      </c>
      <c r="D12" s="25" t="s">
        <v>104</v>
      </c>
      <c r="E12" s="26" t="s">
        <v>222</v>
      </c>
      <c r="F12" s="27" t="s">
        <v>221</v>
      </c>
      <c r="G12" s="28">
        <v>3</v>
      </c>
      <c r="H12" s="28">
        <v>3</v>
      </c>
      <c r="I12" s="28">
        <v>3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W12" s="8"/>
    </row>
    <row r="13" spans="1:23" ht="20.25" customHeight="1">
      <c r="A13" s="24" t="s">
        <v>91</v>
      </c>
      <c r="B13" s="24" t="s">
        <v>92</v>
      </c>
      <c r="C13" s="24" t="s">
        <v>93</v>
      </c>
      <c r="D13" s="25" t="s">
        <v>104</v>
      </c>
      <c r="E13" s="26" t="s">
        <v>223</v>
      </c>
      <c r="F13" s="27" t="s">
        <v>221</v>
      </c>
      <c r="G13" s="28">
        <v>0.2</v>
      </c>
      <c r="H13" s="28">
        <v>0.2</v>
      </c>
      <c r="I13" s="28">
        <v>0.2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W13" s="8"/>
    </row>
    <row r="14" spans="1:22" ht="20.25" customHeight="1">
      <c r="A14" s="24" t="s">
        <v>91</v>
      </c>
      <c r="B14" s="24" t="s">
        <v>92</v>
      </c>
      <c r="C14" s="24" t="s">
        <v>93</v>
      </c>
      <c r="D14" s="25" t="s">
        <v>104</v>
      </c>
      <c r="E14" s="26" t="s">
        <v>224</v>
      </c>
      <c r="F14" s="27" t="s">
        <v>221</v>
      </c>
      <c r="G14" s="28">
        <v>1.8</v>
      </c>
      <c r="H14" s="28">
        <v>1.8</v>
      </c>
      <c r="I14" s="28">
        <v>1.8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8"/>
    </row>
    <row r="15" spans="1:22" ht="20.25" customHeight="1">
      <c r="A15" s="24" t="s">
        <v>91</v>
      </c>
      <c r="B15" s="24" t="s">
        <v>92</v>
      </c>
      <c r="C15" s="24" t="s">
        <v>93</v>
      </c>
      <c r="D15" s="25" t="s">
        <v>104</v>
      </c>
      <c r="E15" s="26" t="s">
        <v>225</v>
      </c>
      <c r="F15" s="27" t="s">
        <v>221</v>
      </c>
      <c r="G15" s="28">
        <v>6</v>
      </c>
      <c r="H15" s="28">
        <v>3</v>
      </c>
      <c r="I15" s="28">
        <v>3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3</v>
      </c>
      <c r="V15" s="8"/>
    </row>
    <row r="16" spans="1:21" ht="20.25" customHeight="1">
      <c r="A16" s="24" t="s">
        <v>91</v>
      </c>
      <c r="B16" s="24" t="s">
        <v>92</v>
      </c>
      <c r="C16" s="24" t="s">
        <v>93</v>
      </c>
      <c r="D16" s="25" t="s">
        <v>104</v>
      </c>
      <c r="E16" s="26" t="s">
        <v>226</v>
      </c>
      <c r="F16" s="27" t="s">
        <v>221</v>
      </c>
      <c r="G16" s="28">
        <v>8.199992</v>
      </c>
      <c r="H16" s="28">
        <v>3</v>
      </c>
      <c r="I16" s="28">
        <v>3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5.199992</v>
      </c>
    </row>
    <row r="17" spans="1:21" ht="20.25" customHeight="1">
      <c r="A17" s="24" t="s">
        <v>91</v>
      </c>
      <c r="B17" s="24" t="s">
        <v>92</v>
      </c>
      <c r="C17" s="24" t="s">
        <v>93</v>
      </c>
      <c r="D17" s="25" t="s">
        <v>104</v>
      </c>
      <c r="E17" s="26" t="s">
        <v>227</v>
      </c>
      <c r="F17" s="27" t="s">
        <v>221</v>
      </c>
      <c r="G17" s="28">
        <v>3</v>
      </c>
      <c r="H17" s="28">
        <v>3</v>
      </c>
      <c r="I17" s="28">
        <v>3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20.25" customHeight="1">
      <c r="A18" s="24" t="s">
        <v>91</v>
      </c>
      <c r="B18" s="24" t="s">
        <v>92</v>
      </c>
      <c r="C18" s="24" t="s">
        <v>93</v>
      </c>
      <c r="D18" s="25" t="s">
        <v>104</v>
      </c>
      <c r="E18" s="26" t="s">
        <v>228</v>
      </c>
      <c r="F18" s="27" t="s">
        <v>221</v>
      </c>
      <c r="G18" s="28">
        <v>5</v>
      </c>
      <c r="H18" s="28">
        <v>5</v>
      </c>
      <c r="I18" s="28">
        <v>5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20.25" customHeight="1">
      <c r="A19" s="24" t="s">
        <v>91</v>
      </c>
      <c r="B19" s="24" t="s">
        <v>92</v>
      </c>
      <c r="C19" s="24" t="s">
        <v>95</v>
      </c>
      <c r="D19" s="25" t="s">
        <v>105</v>
      </c>
      <c r="E19" s="26" t="s">
        <v>220</v>
      </c>
      <c r="F19" s="27" t="s">
        <v>229</v>
      </c>
      <c r="G19" s="28">
        <v>2.615369</v>
      </c>
      <c r="H19" s="28">
        <v>2</v>
      </c>
      <c r="I19" s="28">
        <v>2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0.615369</v>
      </c>
    </row>
    <row r="20" spans="1:21" ht="20.25" customHeight="1">
      <c r="A20" s="24" t="s">
        <v>91</v>
      </c>
      <c r="B20" s="24" t="s">
        <v>92</v>
      </c>
      <c r="C20" s="24" t="s">
        <v>95</v>
      </c>
      <c r="D20" s="25" t="s">
        <v>105</v>
      </c>
      <c r="E20" s="26" t="s">
        <v>222</v>
      </c>
      <c r="F20" s="27" t="s">
        <v>229</v>
      </c>
      <c r="G20" s="28">
        <v>1.5</v>
      </c>
      <c r="H20" s="28">
        <v>1.5</v>
      </c>
      <c r="I20" s="28">
        <v>1.5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20.25" customHeight="1">
      <c r="A21" s="24" t="s">
        <v>91</v>
      </c>
      <c r="B21" s="24" t="s">
        <v>92</v>
      </c>
      <c r="C21" s="24" t="s">
        <v>95</v>
      </c>
      <c r="D21" s="25" t="s">
        <v>105</v>
      </c>
      <c r="E21" s="26" t="s">
        <v>223</v>
      </c>
      <c r="F21" s="27" t="s">
        <v>229</v>
      </c>
      <c r="G21" s="28">
        <v>0.5</v>
      </c>
      <c r="H21" s="28">
        <v>0.5</v>
      </c>
      <c r="I21" s="28">
        <v>0.5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20.25" customHeight="1">
      <c r="A22" s="24" t="s">
        <v>91</v>
      </c>
      <c r="B22" s="24" t="s">
        <v>92</v>
      </c>
      <c r="C22" s="24" t="s">
        <v>95</v>
      </c>
      <c r="D22" s="25" t="s">
        <v>105</v>
      </c>
      <c r="E22" s="26" t="s">
        <v>224</v>
      </c>
      <c r="F22" s="27" t="s">
        <v>229</v>
      </c>
      <c r="G22" s="28">
        <v>1</v>
      </c>
      <c r="H22" s="28">
        <v>1</v>
      </c>
      <c r="I22" s="28">
        <v>1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20.25" customHeight="1">
      <c r="A23" s="24" t="s">
        <v>91</v>
      </c>
      <c r="B23" s="24" t="s">
        <v>92</v>
      </c>
      <c r="C23" s="24" t="s">
        <v>95</v>
      </c>
      <c r="D23" s="25" t="s">
        <v>105</v>
      </c>
      <c r="E23" s="26" t="s">
        <v>225</v>
      </c>
      <c r="F23" s="27" t="s">
        <v>229</v>
      </c>
      <c r="G23" s="28">
        <v>5</v>
      </c>
      <c r="H23" s="28">
        <v>5</v>
      </c>
      <c r="I23" s="28">
        <v>5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1:21" ht="20.25" customHeight="1">
      <c r="A24" s="24" t="s">
        <v>91</v>
      </c>
      <c r="B24" s="24" t="s">
        <v>92</v>
      </c>
      <c r="C24" s="24" t="s">
        <v>95</v>
      </c>
      <c r="D24" s="25" t="s">
        <v>105</v>
      </c>
      <c r="E24" s="26" t="s">
        <v>226</v>
      </c>
      <c r="F24" s="27" t="s">
        <v>229</v>
      </c>
      <c r="G24" s="28">
        <v>7</v>
      </c>
      <c r="H24" s="28">
        <v>7</v>
      </c>
      <c r="I24" s="28">
        <v>7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20.25" customHeight="1">
      <c r="A25" s="24" t="s">
        <v>91</v>
      </c>
      <c r="B25" s="24" t="s">
        <v>92</v>
      </c>
      <c r="C25" s="24" t="s">
        <v>95</v>
      </c>
      <c r="D25" s="25" t="s">
        <v>105</v>
      </c>
      <c r="E25" s="26" t="s">
        <v>230</v>
      </c>
      <c r="F25" s="27" t="s">
        <v>229</v>
      </c>
      <c r="G25" s="28">
        <v>3</v>
      </c>
      <c r="H25" s="28">
        <v>3</v>
      </c>
      <c r="I25" s="28">
        <v>3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ht="9.75" customHeight="1"/>
  </sheetData>
  <sheetProtection/>
  <mergeCells count="9">
    <mergeCell ref="D2:U2"/>
    <mergeCell ref="H4:K4"/>
    <mergeCell ref="O4:R4"/>
    <mergeCell ref="L4:L5"/>
    <mergeCell ref="M4:M5"/>
    <mergeCell ref="N4:N5"/>
    <mergeCell ref="S4:S5"/>
    <mergeCell ref="T4:T5"/>
    <mergeCell ref="U4:U5"/>
  </mergeCells>
  <printOptions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8.33203125" style="0" customWidth="1"/>
    <col min="2" max="2" width="49.16015625" style="0" customWidth="1"/>
    <col min="3" max="5" width="30.16015625" style="0" customWidth="1"/>
  </cols>
  <sheetData>
    <row r="1" ht="12.75" customHeight="1"/>
    <row r="2" spans="1:5" ht="28.5" customHeight="1">
      <c r="A2" s="1" t="s">
        <v>231</v>
      </c>
      <c r="B2" s="1"/>
      <c r="C2" s="1"/>
      <c r="D2" s="1"/>
      <c r="E2" s="1"/>
    </row>
    <row r="3" ht="12.75" customHeight="1">
      <c r="A3" s="2"/>
    </row>
    <row r="4" spans="1:5" ht="12.75" customHeight="1">
      <c r="A4" s="3"/>
      <c r="B4" s="3"/>
      <c r="C4" s="3"/>
      <c r="D4" s="3"/>
      <c r="E4" s="4" t="s">
        <v>5</v>
      </c>
    </row>
    <row r="5" spans="1:5" ht="21" customHeight="1">
      <c r="A5" s="5" t="s">
        <v>232</v>
      </c>
      <c r="B5" s="5" t="s">
        <v>163</v>
      </c>
      <c r="C5" s="5" t="s">
        <v>182</v>
      </c>
      <c r="D5" s="5" t="s">
        <v>181</v>
      </c>
      <c r="E5" s="5" t="s">
        <v>183</v>
      </c>
    </row>
    <row r="6" spans="1:5" ht="21" customHeight="1">
      <c r="A6" s="6" t="s">
        <v>85</v>
      </c>
      <c r="B6" s="7" t="s">
        <v>85</v>
      </c>
      <c r="C6" s="6">
        <v>1</v>
      </c>
      <c r="D6" s="6">
        <v>2</v>
      </c>
      <c r="E6" s="7">
        <v>3</v>
      </c>
    </row>
    <row r="7" spans="1:5" ht="21" customHeight="1">
      <c r="A7" s="13"/>
      <c r="B7" s="14"/>
      <c r="C7" s="15"/>
      <c r="D7" s="15"/>
      <c r="E7" s="16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  <row r="11" spans="1:5" ht="12.75" customHeight="1">
      <c r="A11" s="2"/>
      <c r="B11" s="2"/>
      <c r="C11" s="2"/>
      <c r="D11" s="2"/>
      <c r="E11" s="2"/>
    </row>
    <row r="12" spans="1:5" ht="12.75" customHeight="1">
      <c r="A12" s="2"/>
      <c r="B12" s="2"/>
      <c r="C12" s="2"/>
      <c r="D12" s="2"/>
      <c r="E12" s="2"/>
    </row>
    <row r="13" spans="1:5" ht="12.75" customHeight="1">
      <c r="A13" s="2"/>
      <c r="B13" s="2"/>
      <c r="C13" s="2"/>
      <c r="D13" s="2"/>
      <c r="E13" s="2"/>
    </row>
    <row r="14" spans="1:5" ht="12.75" customHeight="1">
      <c r="A14" s="2"/>
      <c r="D14" s="2"/>
      <c r="E14" s="2"/>
    </row>
    <row r="15" spans="1:5" ht="12.75" customHeight="1">
      <c r="A15" s="2"/>
      <c r="B15" s="2"/>
      <c r="C15" s="2"/>
      <c r="D15" s="2"/>
      <c r="E15" s="2"/>
    </row>
    <row r="16" spans="1:5" ht="12.75" customHeight="1">
      <c r="A16" s="2"/>
      <c r="D16" s="2"/>
      <c r="E16" s="2"/>
    </row>
    <row r="17" spans="1:5" ht="12.75" customHeight="1">
      <c r="A17" s="2"/>
      <c r="C17" s="2"/>
      <c r="D17" s="2"/>
      <c r="E17" s="2"/>
    </row>
    <row r="18" ht="12.75" customHeight="1">
      <c r="A18" s="2"/>
    </row>
    <row r="19" ht="12.75" customHeight="1">
      <c r="A19" s="2"/>
    </row>
    <row r="20" spans="1:2" ht="12.75" customHeight="1">
      <c r="A20" s="2"/>
      <c r="B20" s="2"/>
    </row>
    <row r="21" ht="12.75" customHeight="1">
      <c r="B21" s="2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</cols>
  <sheetData>
    <row r="1" ht="12.75" customHeight="1"/>
    <row r="2" spans="1:5" ht="30.75" customHeight="1">
      <c r="A2" s="1" t="s">
        <v>233</v>
      </c>
      <c r="B2" s="1"/>
      <c r="C2" s="1"/>
      <c r="D2" s="1"/>
      <c r="E2" s="1"/>
    </row>
    <row r="3" ht="12.75" customHeight="1">
      <c r="A3" s="2"/>
    </row>
    <row r="4" spans="1:5" ht="12.75" customHeight="1">
      <c r="A4" s="3"/>
      <c r="B4" s="3"/>
      <c r="C4" s="3"/>
      <c r="D4" s="3"/>
      <c r="E4" s="4" t="s">
        <v>5</v>
      </c>
    </row>
    <row r="5" spans="1:5" ht="23.25" customHeight="1">
      <c r="A5" s="5" t="s">
        <v>232</v>
      </c>
      <c r="B5" s="5" t="s">
        <v>163</v>
      </c>
      <c r="C5" s="5" t="s">
        <v>182</v>
      </c>
      <c r="D5" s="5" t="s">
        <v>181</v>
      </c>
      <c r="E5" s="5" t="s">
        <v>183</v>
      </c>
    </row>
    <row r="6" spans="1:8" ht="23.25" customHeight="1">
      <c r="A6" s="6" t="s">
        <v>85</v>
      </c>
      <c r="B6" s="6" t="s">
        <v>85</v>
      </c>
      <c r="C6" s="6">
        <v>1</v>
      </c>
      <c r="D6" s="6">
        <v>2</v>
      </c>
      <c r="E6" s="7">
        <v>3</v>
      </c>
      <c r="G6" s="8"/>
      <c r="H6" s="8"/>
    </row>
    <row r="7" spans="1:7" ht="23.25" customHeight="1">
      <c r="A7" s="9" t="s">
        <v>86</v>
      </c>
      <c r="B7" s="10"/>
      <c r="C7" s="11"/>
      <c r="D7" s="11"/>
      <c r="E7" s="12"/>
      <c r="F7" s="8"/>
      <c r="G7" s="8"/>
    </row>
    <row r="8" spans="1:6" ht="23.25" customHeight="1">
      <c r="A8" s="9"/>
      <c r="B8" s="10"/>
      <c r="C8" s="11" t="s">
        <v>234</v>
      </c>
      <c r="D8" s="11" t="s">
        <v>234</v>
      </c>
      <c r="E8" s="12" t="s">
        <v>234</v>
      </c>
      <c r="F8" s="8"/>
    </row>
    <row r="9" spans="1:6" ht="23.25" customHeight="1">
      <c r="A9" s="9" t="s">
        <v>235</v>
      </c>
      <c r="B9" s="10"/>
      <c r="C9" s="11" t="s">
        <v>234</v>
      </c>
      <c r="D9" s="11" t="s">
        <v>234</v>
      </c>
      <c r="E9" s="12" t="s">
        <v>234</v>
      </c>
      <c r="F9" s="8"/>
    </row>
    <row r="10" spans="1:5" ht="23.25" customHeight="1">
      <c r="A10" s="9" t="s">
        <v>236</v>
      </c>
      <c r="B10" s="10"/>
      <c r="C10" s="11" t="s">
        <v>234</v>
      </c>
      <c r="D10" s="11" t="s">
        <v>234</v>
      </c>
      <c r="E10" s="12" t="s">
        <v>234</v>
      </c>
    </row>
    <row r="11" spans="1:5" ht="23.25" customHeight="1">
      <c r="A11" s="9" t="s">
        <v>237</v>
      </c>
      <c r="B11" s="10"/>
      <c r="C11" s="11" t="s">
        <v>234</v>
      </c>
      <c r="D11" s="11" t="s">
        <v>234</v>
      </c>
      <c r="E11" s="12" t="s">
        <v>234</v>
      </c>
    </row>
    <row r="12" spans="1:5" ht="23.25" customHeight="1">
      <c r="A12" s="9" t="s">
        <v>238</v>
      </c>
      <c r="B12" s="10" t="s">
        <v>221</v>
      </c>
      <c r="C12" s="11" t="s">
        <v>239</v>
      </c>
      <c r="D12" s="11" t="s">
        <v>239</v>
      </c>
      <c r="E12" s="12" t="s">
        <v>239</v>
      </c>
    </row>
    <row r="13" spans="1:5" ht="23.25" customHeight="1">
      <c r="A13" s="9" t="s">
        <v>238</v>
      </c>
      <c r="B13" s="10" t="s">
        <v>229</v>
      </c>
      <c r="C13" s="11" t="s">
        <v>240</v>
      </c>
      <c r="D13" s="11" t="s">
        <v>240</v>
      </c>
      <c r="E13" s="12" t="s">
        <v>240</v>
      </c>
    </row>
    <row r="14" spans="1:6" ht="12.75" customHeight="1">
      <c r="A14" s="2"/>
      <c r="B14" s="2"/>
      <c r="C14" s="2"/>
      <c r="D14" s="2"/>
      <c r="E14" s="2"/>
      <c r="F14" s="2"/>
    </row>
    <row r="15" spans="1:6" ht="12.75" customHeight="1">
      <c r="A15" s="2"/>
      <c r="B15" s="2"/>
      <c r="C15" s="2"/>
      <c r="D15" s="2"/>
      <c r="E15" s="2"/>
      <c r="F15" s="2"/>
    </row>
    <row r="16" spans="1:5" ht="12.75" customHeight="1">
      <c r="A16" s="2"/>
      <c r="E16" s="8"/>
    </row>
    <row r="17" ht="11.25">
      <c r="E17" s="8"/>
    </row>
    <row r="20" ht="11.25">
      <c r="A20" s="8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</cols>
  <sheetData>
    <row r="1" spans="1:9" ht="18.75" customHeight="1">
      <c r="A1" s="75" t="s">
        <v>3</v>
      </c>
      <c r="B1" s="76"/>
      <c r="C1" s="76"/>
      <c r="D1" s="76"/>
      <c r="E1" s="76"/>
      <c r="F1" s="76"/>
      <c r="G1" s="77"/>
      <c r="H1" s="77"/>
      <c r="I1" s="77"/>
    </row>
    <row r="2" spans="1:6" ht="20.25" customHeight="1">
      <c r="A2" s="78" t="s">
        <v>4</v>
      </c>
      <c r="B2" s="2"/>
      <c r="D2" s="79"/>
      <c r="F2" s="80" t="s">
        <v>5</v>
      </c>
    </row>
    <row r="3" spans="1:6" ht="15.75" customHeight="1">
      <c r="A3" s="68" t="s">
        <v>6</v>
      </c>
      <c r="B3" s="81"/>
      <c r="C3" s="68" t="s">
        <v>7</v>
      </c>
      <c r="D3" s="68"/>
      <c r="E3" s="68"/>
      <c r="F3" s="68"/>
    </row>
    <row r="4" spans="1:6" ht="18.75" customHeight="1">
      <c r="A4" s="82" t="s">
        <v>8</v>
      </c>
      <c r="B4" s="59" t="s">
        <v>9</v>
      </c>
      <c r="C4" s="83" t="s">
        <v>8</v>
      </c>
      <c r="D4" s="23" t="s">
        <v>9</v>
      </c>
      <c r="E4" s="42" t="s">
        <v>8</v>
      </c>
      <c r="F4" s="43" t="s">
        <v>9</v>
      </c>
    </row>
    <row r="5" spans="1:6" ht="18.75" customHeight="1">
      <c r="A5" s="84" t="s">
        <v>10</v>
      </c>
      <c r="B5" s="85">
        <v>42</v>
      </c>
      <c r="C5" s="86" t="s">
        <v>11</v>
      </c>
      <c r="D5" s="87">
        <v>0</v>
      </c>
      <c r="E5" s="86" t="s">
        <v>12</v>
      </c>
      <c r="F5" s="88">
        <v>0</v>
      </c>
    </row>
    <row r="6" spans="1:8" ht="18.75" customHeight="1">
      <c r="A6" s="84" t="s">
        <v>13</v>
      </c>
      <c r="B6" s="85">
        <v>42</v>
      </c>
      <c r="C6" s="89" t="s">
        <v>14</v>
      </c>
      <c r="D6" s="87">
        <v>0</v>
      </c>
      <c r="E6" s="89" t="s">
        <v>15</v>
      </c>
      <c r="F6" s="88">
        <v>0</v>
      </c>
      <c r="G6" s="8"/>
      <c r="H6" s="8"/>
    </row>
    <row r="7" spans="1:7" ht="18.75" customHeight="1">
      <c r="A7" s="84" t="s">
        <v>16</v>
      </c>
      <c r="B7" s="85">
        <v>0</v>
      </c>
      <c r="C7" s="89" t="s">
        <v>17</v>
      </c>
      <c r="D7" s="87">
        <v>0</v>
      </c>
      <c r="E7" s="89" t="s">
        <v>18</v>
      </c>
      <c r="F7" s="88">
        <v>0</v>
      </c>
      <c r="G7" s="8"/>
    </row>
    <row r="8" spans="1:7" ht="18.75" customHeight="1">
      <c r="A8" s="84" t="s">
        <v>19</v>
      </c>
      <c r="B8" s="85">
        <v>0</v>
      </c>
      <c r="C8" s="89" t="s">
        <v>20</v>
      </c>
      <c r="D8" s="50">
        <v>0</v>
      </c>
      <c r="E8" s="89" t="s">
        <v>21</v>
      </c>
      <c r="F8" s="88">
        <v>0</v>
      </c>
      <c r="G8" s="8"/>
    </row>
    <row r="9" spans="1:7" ht="18.75" customHeight="1">
      <c r="A9" s="84" t="s">
        <v>22</v>
      </c>
      <c r="B9" s="85">
        <v>0</v>
      </c>
      <c r="C9" s="90"/>
      <c r="D9" s="91"/>
      <c r="E9" s="92" t="s">
        <v>23</v>
      </c>
      <c r="F9" s="88">
        <v>0</v>
      </c>
      <c r="G9" s="8"/>
    </row>
    <row r="10" spans="1:7" ht="18.75" customHeight="1">
      <c r="A10" s="84" t="s">
        <v>24</v>
      </c>
      <c r="B10" s="85">
        <v>0</v>
      </c>
      <c r="C10" s="89" t="s">
        <v>25</v>
      </c>
      <c r="D10" s="87">
        <v>50.815361</v>
      </c>
      <c r="E10" s="89" t="s">
        <v>26</v>
      </c>
      <c r="F10" s="88">
        <v>0</v>
      </c>
      <c r="G10" s="8"/>
    </row>
    <row r="11" spans="1:8" ht="18.75" customHeight="1">
      <c r="A11" s="84" t="s">
        <v>27</v>
      </c>
      <c r="B11" s="85">
        <v>0</v>
      </c>
      <c r="C11" s="89" t="s">
        <v>28</v>
      </c>
      <c r="D11" s="87">
        <v>50.815361</v>
      </c>
      <c r="E11" s="89" t="s">
        <v>29</v>
      </c>
      <c r="F11" s="88">
        <v>0</v>
      </c>
      <c r="G11" s="8"/>
      <c r="H11" s="8"/>
    </row>
    <row r="12" spans="1:8" ht="18.75" customHeight="1">
      <c r="A12" s="84" t="s">
        <v>30</v>
      </c>
      <c r="B12" s="85">
        <v>0</v>
      </c>
      <c r="C12" s="89" t="s">
        <v>31</v>
      </c>
      <c r="D12" s="87">
        <v>0</v>
      </c>
      <c r="E12" s="89" t="s">
        <v>32</v>
      </c>
      <c r="F12" s="88">
        <v>0</v>
      </c>
      <c r="G12" s="8"/>
      <c r="H12" s="8"/>
    </row>
    <row r="13" spans="1:6" ht="18.75" customHeight="1">
      <c r="A13" s="84" t="s">
        <v>33</v>
      </c>
      <c r="B13" s="85">
        <v>0</v>
      </c>
      <c r="C13" s="89" t="s">
        <v>34</v>
      </c>
      <c r="D13" s="87">
        <v>0</v>
      </c>
      <c r="E13" s="89" t="s">
        <v>35</v>
      </c>
      <c r="F13" s="88">
        <v>0</v>
      </c>
    </row>
    <row r="14" spans="1:7" ht="18.75" customHeight="1">
      <c r="A14" s="84" t="s">
        <v>36</v>
      </c>
      <c r="B14" s="85">
        <v>0</v>
      </c>
      <c r="C14" s="89" t="s">
        <v>37</v>
      </c>
      <c r="D14" s="87">
        <v>0</v>
      </c>
      <c r="E14" s="89" t="s">
        <v>38</v>
      </c>
      <c r="F14" s="88">
        <v>0</v>
      </c>
      <c r="G14" s="8"/>
    </row>
    <row r="15" spans="1:6" ht="18.75" customHeight="1">
      <c r="A15" s="84" t="s">
        <v>39</v>
      </c>
      <c r="B15" s="85">
        <v>0</v>
      </c>
      <c r="C15" s="89" t="s">
        <v>40</v>
      </c>
      <c r="D15" s="87">
        <v>0</v>
      </c>
      <c r="E15" s="89" t="s">
        <v>41</v>
      </c>
      <c r="F15" s="88">
        <v>0</v>
      </c>
    </row>
    <row r="16" spans="1:10" ht="18.75" customHeight="1">
      <c r="A16" s="84" t="s">
        <v>42</v>
      </c>
      <c r="B16" s="85">
        <v>0</v>
      </c>
      <c r="C16" s="89" t="s">
        <v>43</v>
      </c>
      <c r="D16" s="50">
        <v>0</v>
      </c>
      <c r="E16" s="89" t="s">
        <v>44</v>
      </c>
      <c r="F16" s="88">
        <v>0</v>
      </c>
      <c r="G16" s="8"/>
      <c r="H16" s="8"/>
      <c r="J16" s="8"/>
    </row>
    <row r="17" spans="1:7" ht="18.75" customHeight="1">
      <c r="A17" s="84" t="s">
        <v>45</v>
      </c>
      <c r="B17" s="85">
        <v>0</v>
      </c>
      <c r="C17" s="90"/>
      <c r="D17" s="93"/>
      <c r="E17" s="92" t="s">
        <v>46</v>
      </c>
      <c r="F17" s="88">
        <v>50.815361</v>
      </c>
      <c r="G17" s="8"/>
    </row>
    <row r="18" spans="1:8" ht="18.75" customHeight="1">
      <c r="A18" s="84"/>
      <c r="B18" s="94"/>
      <c r="C18" s="90"/>
      <c r="D18" s="95"/>
      <c r="E18" s="92" t="s">
        <v>47</v>
      </c>
      <c r="F18" s="88">
        <v>0</v>
      </c>
      <c r="G18" s="8"/>
      <c r="H18" s="8"/>
    </row>
    <row r="19" spans="1:9" ht="18.75" customHeight="1">
      <c r="A19" s="96"/>
      <c r="B19" s="93"/>
      <c r="C19" s="97"/>
      <c r="D19" s="95"/>
      <c r="E19" s="92" t="s">
        <v>48</v>
      </c>
      <c r="F19" s="88">
        <v>0</v>
      </c>
      <c r="G19" s="8"/>
      <c r="H19" s="8"/>
      <c r="I19" s="8"/>
    </row>
    <row r="20" spans="1:8" ht="18.75" customHeight="1">
      <c r="A20" s="96"/>
      <c r="B20" s="95"/>
      <c r="C20" s="97"/>
      <c r="D20" s="98"/>
      <c r="E20" s="92" t="s">
        <v>49</v>
      </c>
      <c r="F20" s="88">
        <v>0</v>
      </c>
      <c r="G20" s="8"/>
      <c r="H20" s="8"/>
    </row>
    <row r="21" spans="1:7" ht="18.75" customHeight="1">
      <c r="A21" s="97"/>
      <c r="B21" s="95"/>
      <c r="C21" s="97"/>
      <c r="D21" s="98"/>
      <c r="E21" s="92" t="s">
        <v>50</v>
      </c>
      <c r="F21" s="88">
        <v>0</v>
      </c>
      <c r="G21" s="8"/>
    </row>
    <row r="22" spans="1:7" ht="17.25" customHeight="1">
      <c r="A22" s="97"/>
      <c r="B22" s="95"/>
      <c r="C22" s="97"/>
      <c r="D22" s="98"/>
      <c r="E22" s="92" t="s">
        <v>51</v>
      </c>
      <c r="F22" s="28">
        <v>0</v>
      </c>
      <c r="G22" s="8"/>
    </row>
    <row r="23" spans="1:8" ht="18.75" customHeight="1">
      <c r="A23" s="96"/>
      <c r="B23" s="98"/>
      <c r="C23" s="96"/>
      <c r="D23" s="98"/>
      <c r="E23" s="92" t="s">
        <v>52</v>
      </c>
      <c r="F23" s="99">
        <v>0</v>
      </c>
      <c r="G23" s="8"/>
      <c r="H23" s="8"/>
    </row>
    <row r="24" spans="1:9" ht="18.75" customHeight="1">
      <c r="A24" s="100"/>
      <c r="B24" s="101"/>
      <c r="C24" s="100"/>
      <c r="D24" s="101"/>
      <c r="E24" s="92" t="s">
        <v>53</v>
      </c>
      <c r="F24" s="88">
        <v>0</v>
      </c>
      <c r="G24" s="8"/>
      <c r="H24" s="2"/>
      <c r="I24" s="2"/>
    </row>
    <row r="25" spans="1:8" ht="18.75" customHeight="1">
      <c r="A25" s="100"/>
      <c r="B25" s="101"/>
      <c r="C25" s="100"/>
      <c r="D25" s="101"/>
      <c r="E25" s="92" t="s">
        <v>54</v>
      </c>
      <c r="F25" s="88">
        <v>0</v>
      </c>
      <c r="G25" s="2"/>
      <c r="H25" s="2"/>
    </row>
    <row r="26" spans="1:9" ht="15" customHeight="1">
      <c r="A26" s="102"/>
      <c r="B26" s="103"/>
      <c r="C26" s="100"/>
      <c r="D26" s="101"/>
      <c r="E26" s="92" t="s">
        <v>55</v>
      </c>
      <c r="F26" s="88">
        <v>0</v>
      </c>
      <c r="G26" s="2"/>
      <c r="H26" s="2"/>
      <c r="I26" s="8"/>
    </row>
    <row r="27" spans="1:9" ht="15" customHeight="1">
      <c r="A27" s="100"/>
      <c r="B27" s="103"/>
      <c r="C27" s="100"/>
      <c r="D27" s="95"/>
      <c r="E27" s="92" t="s">
        <v>56</v>
      </c>
      <c r="F27" s="88">
        <v>0</v>
      </c>
      <c r="G27" s="2"/>
      <c r="H27" s="2"/>
      <c r="I27" s="8"/>
    </row>
    <row r="28" spans="1:9" ht="15" customHeight="1">
      <c r="A28" s="102" t="s">
        <v>57</v>
      </c>
      <c r="B28" s="104">
        <f>B5+B9+B10+B11+B12+B16+B17</f>
        <v>42</v>
      </c>
      <c r="C28" s="105"/>
      <c r="D28" s="101"/>
      <c r="E28" s="92" t="s">
        <v>58</v>
      </c>
      <c r="F28" s="88">
        <v>0</v>
      </c>
      <c r="G28" s="2"/>
      <c r="H28" s="2"/>
      <c r="I28" s="8"/>
    </row>
    <row r="29" spans="1:8" ht="15" customHeight="1">
      <c r="A29" s="100"/>
      <c r="B29" s="106"/>
      <c r="C29" s="105"/>
      <c r="D29" s="101"/>
      <c r="E29" s="92" t="s">
        <v>59</v>
      </c>
      <c r="F29" s="88">
        <v>0</v>
      </c>
      <c r="G29" s="2"/>
      <c r="H29" s="2"/>
    </row>
    <row r="30" spans="1:9" ht="15" customHeight="1">
      <c r="A30" s="84" t="s">
        <v>60</v>
      </c>
      <c r="B30" s="50">
        <v>8.815361</v>
      </c>
      <c r="C30" s="107"/>
      <c r="D30" s="101"/>
      <c r="E30" s="92" t="s">
        <v>61</v>
      </c>
      <c r="F30" s="88">
        <v>0</v>
      </c>
      <c r="G30" s="2"/>
      <c r="H30" s="2"/>
      <c r="I30" s="8"/>
    </row>
    <row r="31" spans="1:8" ht="15" customHeight="1">
      <c r="A31" s="100"/>
      <c r="B31" s="108"/>
      <c r="C31" s="100"/>
      <c r="D31" s="101"/>
      <c r="E31" s="92" t="s">
        <v>62</v>
      </c>
      <c r="F31" s="88">
        <v>0</v>
      </c>
      <c r="G31" s="2"/>
      <c r="H31" s="2"/>
    </row>
    <row r="32" spans="1:8" ht="15" customHeight="1">
      <c r="A32" s="100"/>
      <c r="B32" s="103"/>
      <c r="C32" s="100"/>
      <c r="D32" s="101"/>
      <c r="E32" s="92" t="s">
        <v>63</v>
      </c>
      <c r="F32" s="88">
        <v>0</v>
      </c>
      <c r="G32" s="2"/>
      <c r="H32" s="2"/>
    </row>
    <row r="33" spans="1:9" ht="15" customHeight="1">
      <c r="A33" s="100"/>
      <c r="B33" s="103"/>
      <c r="C33" s="100"/>
      <c r="D33" s="101"/>
      <c r="E33" s="92" t="s">
        <v>64</v>
      </c>
      <c r="F33" s="28">
        <v>0</v>
      </c>
      <c r="G33" s="2"/>
      <c r="H33" s="2"/>
      <c r="I33" s="8"/>
    </row>
    <row r="34" spans="1:8" ht="15" customHeight="1">
      <c r="A34" s="100"/>
      <c r="B34" s="103"/>
      <c r="C34" s="100"/>
      <c r="D34" s="101"/>
      <c r="E34" s="92"/>
      <c r="F34" s="100"/>
      <c r="G34" s="2"/>
      <c r="H34" s="2"/>
    </row>
    <row r="35" spans="1:8" ht="18.75" customHeight="1">
      <c r="A35" s="82" t="s">
        <v>65</v>
      </c>
      <c r="B35" s="109">
        <f>B5+B9+B10+B11+B12+B16+B17+B30</f>
        <v>50.815360999999996</v>
      </c>
      <c r="C35" s="82" t="s">
        <v>66</v>
      </c>
      <c r="D35" s="110">
        <f>D5+D10</f>
        <v>50.815361</v>
      </c>
      <c r="E35" s="42" t="s">
        <v>66</v>
      </c>
      <c r="F35" s="109">
        <f>SUM(F5:F34)</f>
        <v>50.815361</v>
      </c>
      <c r="G35" s="2"/>
      <c r="H35" s="2"/>
    </row>
    <row r="36" spans="3:7" ht="12.75" customHeight="1">
      <c r="C36" s="2"/>
      <c r="D36" s="2"/>
      <c r="E36" s="2"/>
      <c r="F36" s="2"/>
      <c r="G36" s="2"/>
    </row>
    <row r="37" ht="12.75" customHeight="1">
      <c r="C37" s="2"/>
    </row>
    <row r="38" ht="12.75" customHeight="1">
      <c r="C38" s="2"/>
    </row>
    <row r="39" spans="1:3" ht="12.75" customHeight="1">
      <c r="A39" s="8"/>
      <c r="C39" s="2"/>
    </row>
    <row r="40" ht="12.75" customHeight="1">
      <c r="C40" s="2"/>
    </row>
  </sheetData>
  <sheetProtection/>
  <mergeCells count="2">
    <mergeCell ref="A3:B3"/>
    <mergeCell ref="C3:F3"/>
  </mergeCells>
  <printOptions horizontalCentered="1" verticalCentered="1"/>
  <pageMargins left="1.143700776137705" right="0.7499999887361302" top="0.606299197579932" bottom="0.40944880387914456" header="0" footer="0"/>
  <pageSetup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9" width="19.66015625" style="0" customWidth="1"/>
    <col min="10" max="13" width="13" style="0" customWidth="1"/>
    <col min="14" max="16" width="19.66015625" style="0" customWidth="1"/>
  </cols>
  <sheetData>
    <row r="1" spans="1:4" ht="12.75" customHeight="1">
      <c r="A1" s="17"/>
      <c r="B1" s="17"/>
      <c r="C1" s="17"/>
      <c r="D1" s="17"/>
    </row>
    <row r="2" spans="1:16" ht="33.75" customHeight="1">
      <c r="A2" s="18" t="s">
        <v>67</v>
      </c>
      <c r="B2" s="18"/>
      <c r="C2" s="18"/>
      <c r="D2" s="1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ht="16.5" customHeight="1">
      <c r="P3" s="4" t="s">
        <v>5</v>
      </c>
    </row>
    <row r="4" spans="1:16" ht="23.25" customHeight="1">
      <c r="A4" s="21" t="s">
        <v>68</v>
      </c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0" t="s">
        <v>77</v>
      </c>
      <c r="K4" s="20"/>
      <c r="L4" s="20"/>
      <c r="M4" s="20"/>
      <c r="N4" s="63" t="s">
        <v>78</v>
      </c>
      <c r="O4" s="21" t="s">
        <v>79</v>
      </c>
      <c r="P4" s="20" t="s">
        <v>80</v>
      </c>
    </row>
    <row r="5" spans="1:16" ht="25.5" customHeight="1">
      <c r="A5" s="21"/>
      <c r="B5" s="21"/>
      <c r="C5" s="21"/>
      <c r="D5" s="21"/>
      <c r="E5" s="21"/>
      <c r="F5" s="21"/>
      <c r="G5" s="21"/>
      <c r="H5" s="21"/>
      <c r="I5" s="21"/>
      <c r="J5" s="22" t="s">
        <v>81</v>
      </c>
      <c r="K5" s="22" t="s">
        <v>82</v>
      </c>
      <c r="L5" s="22" t="s">
        <v>83</v>
      </c>
      <c r="M5" s="22" t="s">
        <v>84</v>
      </c>
      <c r="N5" s="63"/>
      <c r="O5" s="21"/>
      <c r="P5" s="20"/>
    </row>
    <row r="6" spans="1:16" ht="23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P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32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</row>
    <row r="7" spans="1:16" ht="23.25" customHeight="1">
      <c r="A7" s="60"/>
      <c r="B7" s="60"/>
      <c r="C7" s="69"/>
      <c r="D7" s="70" t="s">
        <v>86</v>
      </c>
      <c r="E7" s="71">
        <v>50.815361</v>
      </c>
      <c r="F7" s="71">
        <v>42</v>
      </c>
      <c r="G7" s="71">
        <v>0</v>
      </c>
      <c r="H7" s="71">
        <v>0</v>
      </c>
      <c r="I7" s="71">
        <v>0</v>
      </c>
      <c r="J7" s="71">
        <v>0</v>
      </c>
      <c r="K7" s="72">
        <v>0</v>
      </c>
      <c r="L7" s="73">
        <v>0</v>
      </c>
      <c r="M7" s="72">
        <v>0</v>
      </c>
      <c r="N7" s="74">
        <v>0</v>
      </c>
      <c r="O7" s="73">
        <v>0</v>
      </c>
      <c r="P7" s="72">
        <v>8.815361</v>
      </c>
    </row>
    <row r="8" spans="1:16" ht="23.25" customHeight="1">
      <c r="A8" s="60"/>
      <c r="B8" s="60"/>
      <c r="C8" s="69"/>
      <c r="D8" s="70" t="s">
        <v>2</v>
      </c>
      <c r="E8" s="71">
        <v>50.815361</v>
      </c>
      <c r="F8" s="71">
        <v>42</v>
      </c>
      <c r="G8" s="71">
        <v>0</v>
      </c>
      <c r="H8" s="71">
        <v>0</v>
      </c>
      <c r="I8" s="71">
        <v>0</v>
      </c>
      <c r="J8" s="71">
        <v>0</v>
      </c>
      <c r="K8" s="72">
        <v>0</v>
      </c>
      <c r="L8" s="73">
        <v>0</v>
      </c>
      <c r="M8" s="72">
        <v>0</v>
      </c>
      <c r="N8" s="74">
        <v>0</v>
      </c>
      <c r="O8" s="73">
        <v>0</v>
      </c>
      <c r="P8" s="72">
        <v>8.815361</v>
      </c>
    </row>
    <row r="9" spans="1:16" ht="23.25" customHeight="1">
      <c r="A9" s="60" t="s">
        <v>87</v>
      </c>
      <c r="B9" s="60"/>
      <c r="C9" s="69"/>
      <c r="D9" s="70" t="s">
        <v>88</v>
      </c>
      <c r="E9" s="71">
        <v>50.815361</v>
      </c>
      <c r="F9" s="71">
        <v>42</v>
      </c>
      <c r="G9" s="71">
        <v>0</v>
      </c>
      <c r="H9" s="71">
        <v>0</v>
      </c>
      <c r="I9" s="71">
        <v>0</v>
      </c>
      <c r="J9" s="71">
        <v>0</v>
      </c>
      <c r="K9" s="72">
        <v>0</v>
      </c>
      <c r="L9" s="73">
        <v>0</v>
      </c>
      <c r="M9" s="72">
        <v>0</v>
      </c>
      <c r="N9" s="74">
        <v>0</v>
      </c>
      <c r="O9" s="73">
        <v>0</v>
      </c>
      <c r="P9" s="72">
        <v>8.815361</v>
      </c>
    </row>
    <row r="10" spans="1:16" ht="23.25" customHeight="1">
      <c r="A10" s="60"/>
      <c r="B10" s="60" t="s">
        <v>89</v>
      </c>
      <c r="C10" s="69"/>
      <c r="D10" s="70" t="s">
        <v>90</v>
      </c>
      <c r="E10" s="71">
        <v>50.815361</v>
      </c>
      <c r="F10" s="71">
        <v>42</v>
      </c>
      <c r="G10" s="71">
        <v>0</v>
      </c>
      <c r="H10" s="71">
        <v>0</v>
      </c>
      <c r="I10" s="71">
        <v>0</v>
      </c>
      <c r="J10" s="71">
        <v>0</v>
      </c>
      <c r="K10" s="72">
        <v>0</v>
      </c>
      <c r="L10" s="73">
        <v>0</v>
      </c>
      <c r="M10" s="72">
        <v>0</v>
      </c>
      <c r="N10" s="74">
        <v>0</v>
      </c>
      <c r="O10" s="73">
        <v>0</v>
      </c>
      <c r="P10" s="72">
        <v>8.815361</v>
      </c>
    </row>
    <row r="11" spans="1:16" ht="23.25" customHeight="1">
      <c r="A11" s="60" t="s">
        <v>91</v>
      </c>
      <c r="B11" s="60" t="s">
        <v>92</v>
      </c>
      <c r="C11" s="69" t="s">
        <v>93</v>
      </c>
      <c r="D11" s="70" t="s">
        <v>94</v>
      </c>
      <c r="E11" s="71">
        <v>30.199992</v>
      </c>
      <c r="F11" s="71">
        <v>22</v>
      </c>
      <c r="G11" s="71">
        <v>0</v>
      </c>
      <c r="H11" s="71">
        <v>0</v>
      </c>
      <c r="I11" s="71">
        <v>0</v>
      </c>
      <c r="J11" s="71">
        <v>0</v>
      </c>
      <c r="K11" s="72">
        <v>0</v>
      </c>
      <c r="L11" s="73">
        <v>0</v>
      </c>
      <c r="M11" s="72">
        <v>0</v>
      </c>
      <c r="N11" s="74">
        <v>0</v>
      </c>
      <c r="O11" s="73">
        <v>0</v>
      </c>
      <c r="P11" s="72">
        <v>8.199992</v>
      </c>
    </row>
    <row r="12" spans="1:16" ht="23.25" customHeight="1">
      <c r="A12" s="60" t="s">
        <v>91</v>
      </c>
      <c r="B12" s="60" t="s">
        <v>92</v>
      </c>
      <c r="C12" s="69" t="s">
        <v>95</v>
      </c>
      <c r="D12" s="70" t="s">
        <v>96</v>
      </c>
      <c r="E12" s="71">
        <v>20.615369</v>
      </c>
      <c r="F12" s="71">
        <v>20</v>
      </c>
      <c r="G12" s="71">
        <v>0</v>
      </c>
      <c r="H12" s="71">
        <v>0</v>
      </c>
      <c r="I12" s="71">
        <v>0</v>
      </c>
      <c r="J12" s="71">
        <v>0</v>
      </c>
      <c r="K12" s="72">
        <v>0</v>
      </c>
      <c r="L12" s="73">
        <v>0</v>
      </c>
      <c r="M12" s="72">
        <v>0</v>
      </c>
      <c r="N12" s="74">
        <v>0</v>
      </c>
      <c r="O12" s="73">
        <v>0</v>
      </c>
      <c r="P12" s="72">
        <v>0.615369</v>
      </c>
    </row>
    <row r="13" spans="1:1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3:16" ht="12.75" customHeight="1">
      <c r="C15" s="2"/>
      <c r="D15" s="2"/>
      <c r="E15" s="2"/>
      <c r="F15" s="2"/>
      <c r="K15" s="8"/>
      <c r="L15" s="8"/>
      <c r="N15" s="8"/>
      <c r="O15" s="8"/>
      <c r="P15" s="2"/>
    </row>
    <row r="16" spans="4:16" ht="12.75" customHeight="1">
      <c r="D16" s="2"/>
      <c r="E16" s="2"/>
      <c r="K16" s="8"/>
      <c r="L16" s="8"/>
      <c r="N16" s="8"/>
      <c r="O16" s="8"/>
      <c r="P16" s="2"/>
    </row>
    <row r="17" spans="4:16" ht="12.75" customHeight="1">
      <c r="D17" s="2"/>
      <c r="E17" s="2"/>
      <c r="K17" s="8"/>
      <c r="L17" s="8"/>
      <c r="O17" s="2"/>
      <c r="P17" s="2"/>
    </row>
    <row r="18" spans="5:16" ht="12.75" customHeight="1">
      <c r="E18" s="2"/>
      <c r="F18" s="2"/>
      <c r="L18" s="8"/>
      <c r="O18" s="2"/>
      <c r="P18" s="2"/>
    </row>
    <row r="19" spans="4:15" ht="12.75" customHeight="1">
      <c r="D19" s="2"/>
      <c r="E19" s="2"/>
      <c r="F19" s="2"/>
      <c r="K19" s="8"/>
      <c r="L19" s="8"/>
      <c r="O19" s="2"/>
    </row>
    <row r="20" spans="5:15" ht="12.75" customHeight="1">
      <c r="E20" s="2"/>
      <c r="F20" s="2"/>
      <c r="K20" s="8"/>
      <c r="N20" s="8"/>
      <c r="O20" s="2"/>
    </row>
    <row r="21" spans="6:11" ht="12.75" customHeight="1">
      <c r="F21" s="2"/>
      <c r="K21" s="8"/>
    </row>
  </sheetData>
  <sheetProtection/>
  <mergeCells count="13">
    <mergeCell ref="J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workbookViewId="0" topLeftCell="N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</cols>
  <sheetData>
    <row r="1" ht="12.75" customHeight="1">
      <c r="A1" s="8"/>
    </row>
    <row r="2" spans="1:5" ht="12.75" customHeight="1">
      <c r="A2" s="17"/>
      <c r="B2" s="17"/>
      <c r="C2" s="17"/>
      <c r="D2" s="17"/>
      <c r="E2" s="17"/>
    </row>
    <row r="3" spans="1:21" ht="24.75" customHeight="1">
      <c r="A3" s="18" t="s">
        <v>97</v>
      </c>
      <c r="B3" s="18"/>
      <c r="C3" s="18"/>
      <c r="D3" s="18"/>
      <c r="E3" s="18"/>
      <c r="F3" s="57"/>
      <c r="G3" s="57"/>
      <c r="H3" s="57"/>
      <c r="I3" s="57"/>
      <c r="J3" s="57"/>
      <c r="K3" s="57"/>
      <c r="L3" s="57"/>
      <c r="M3" s="58"/>
      <c r="N3" s="58"/>
      <c r="O3" s="58"/>
      <c r="P3" s="58"/>
      <c r="Q3" s="58"/>
      <c r="R3" s="58"/>
      <c r="S3" s="58"/>
      <c r="T3" s="58"/>
      <c r="U3" s="58"/>
    </row>
    <row r="4" ht="12.75" customHeight="1">
      <c r="U4" s="4" t="s">
        <v>5</v>
      </c>
    </row>
    <row r="5" spans="1:21" ht="27" customHeight="1">
      <c r="A5" s="20" t="s">
        <v>68</v>
      </c>
      <c r="B5" s="29" t="s">
        <v>69</v>
      </c>
      <c r="C5" s="29" t="s">
        <v>70</v>
      </c>
      <c r="D5" s="63" t="s">
        <v>98</v>
      </c>
      <c r="E5" s="20" t="s">
        <v>7</v>
      </c>
      <c r="F5" s="20"/>
      <c r="G5" s="20"/>
      <c r="H5" s="20"/>
      <c r="I5" s="20"/>
      <c r="J5" s="20"/>
      <c r="K5" s="20"/>
      <c r="L5" s="20"/>
      <c r="M5" s="20"/>
      <c r="N5" s="67"/>
      <c r="O5" s="67"/>
      <c r="P5" s="67"/>
      <c r="Q5" s="67"/>
      <c r="R5" s="67"/>
      <c r="S5" s="67"/>
      <c r="T5" s="67"/>
      <c r="U5" s="67"/>
    </row>
    <row r="6" spans="1:21" ht="28.5" customHeight="1">
      <c r="A6" s="20"/>
      <c r="B6" s="29"/>
      <c r="C6" s="29"/>
      <c r="D6" s="63"/>
      <c r="E6" s="30" t="s">
        <v>72</v>
      </c>
      <c r="F6" s="20" t="s">
        <v>99</v>
      </c>
      <c r="G6" s="20"/>
      <c r="H6" s="20"/>
      <c r="I6" s="20"/>
      <c r="J6" s="20"/>
      <c r="K6" s="20"/>
      <c r="L6" s="20"/>
      <c r="M6" s="21"/>
      <c r="N6" s="68" t="s">
        <v>100</v>
      </c>
      <c r="O6" s="68"/>
      <c r="P6" s="68"/>
      <c r="Q6" s="68"/>
      <c r="R6" s="68"/>
      <c r="S6" s="68"/>
      <c r="T6" s="68"/>
      <c r="U6" s="68"/>
    </row>
    <row r="7" spans="1:21" ht="27" customHeight="1">
      <c r="A7" s="20"/>
      <c r="B7" s="29"/>
      <c r="C7" s="29"/>
      <c r="D7" s="63"/>
      <c r="E7" s="22"/>
      <c r="F7" s="31" t="s">
        <v>86</v>
      </c>
      <c r="G7" s="22" t="s">
        <v>73</v>
      </c>
      <c r="H7" s="22" t="s">
        <v>74</v>
      </c>
      <c r="I7" s="22" t="s">
        <v>75</v>
      </c>
      <c r="J7" s="22" t="s">
        <v>76</v>
      </c>
      <c r="K7" s="22" t="s">
        <v>78</v>
      </c>
      <c r="L7" s="22" t="s">
        <v>79</v>
      </c>
      <c r="M7" s="22" t="s">
        <v>80</v>
      </c>
      <c r="N7" s="31" t="s">
        <v>86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78</v>
      </c>
      <c r="T7" s="22" t="s">
        <v>79</v>
      </c>
      <c r="U7" s="22" t="s">
        <v>80</v>
      </c>
    </row>
    <row r="8" spans="1:21" ht="21.75" customHeight="1">
      <c r="A8" s="23" t="s">
        <v>85</v>
      </c>
      <c r="B8" s="23" t="s">
        <v>85</v>
      </c>
      <c r="C8" s="23" t="s">
        <v>85</v>
      </c>
      <c r="D8" s="23" t="s">
        <v>85</v>
      </c>
      <c r="E8" s="23">
        <v>1</v>
      </c>
      <c r="F8" s="43">
        <f aca="true" t="shared" si="0" ref="F8:U8">E8+1</f>
        <v>2</v>
      </c>
      <c r="G8" s="43">
        <f t="shared" si="0"/>
        <v>3</v>
      </c>
      <c r="H8" s="43">
        <f t="shared" si="0"/>
        <v>4</v>
      </c>
      <c r="I8" s="43">
        <f t="shared" si="0"/>
        <v>5</v>
      </c>
      <c r="J8" s="43">
        <f t="shared" si="0"/>
        <v>6</v>
      </c>
      <c r="K8" s="43">
        <f t="shared" si="0"/>
        <v>7</v>
      </c>
      <c r="L8" s="43">
        <f t="shared" si="0"/>
        <v>8</v>
      </c>
      <c r="M8" s="43">
        <f t="shared" si="0"/>
        <v>9</v>
      </c>
      <c r="N8" s="43">
        <f t="shared" si="0"/>
        <v>10</v>
      </c>
      <c r="O8" s="43">
        <f t="shared" si="0"/>
        <v>11</v>
      </c>
      <c r="P8" s="43">
        <f t="shared" si="0"/>
        <v>12</v>
      </c>
      <c r="Q8" s="43">
        <f t="shared" si="0"/>
        <v>13</v>
      </c>
      <c r="R8" s="43">
        <f t="shared" si="0"/>
        <v>14</v>
      </c>
      <c r="S8" s="43">
        <f t="shared" si="0"/>
        <v>15</v>
      </c>
      <c r="T8" s="43">
        <f t="shared" si="0"/>
        <v>16</v>
      </c>
      <c r="U8" s="43">
        <f t="shared" si="0"/>
        <v>17</v>
      </c>
    </row>
    <row r="9" spans="1:21" ht="21.75" customHeight="1">
      <c r="A9" s="60"/>
      <c r="B9" s="60"/>
      <c r="C9" s="60"/>
      <c r="D9" s="9" t="s">
        <v>86</v>
      </c>
      <c r="E9" s="37">
        <v>50.815361</v>
      </c>
      <c r="F9" s="38">
        <v>0</v>
      </c>
      <c r="G9" s="62">
        <v>0</v>
      </c>
      <c r="H9" s="62">
        <v>0</v>
      </c>
      <c r="I9" s="62">
        <v>0</v>
      </c>
      <c r="J9" s="62">
        <v>0</v>
      </c>
      <c r="K9" s="39">
        <v>0</v>
      </c>
      <c r="L9" s="38">
        <v>0</v>
      </c>
      <c r="M9" s="62">
        <v>0</v>
      </c>
      <c r="N9" s="62">
        <v>50.815361</v>
      </c>
      <c r="O9" s="62">
        <v>42</v>
      </c>
      <c r="P9" s="62">
        <v>0</v>
      </c>
      <c r="Q9" s="62">
        <v>0</v>
      </c>
      <c r="R9" s="62">
        <v>0</v>
      </c>
      <c r="S9" s="39">
        <v>0</v>
      </c>
      <c r="T9" s="38">
        <v>0</v>
      </c>
      <c r="U9" s="62">
        <v>8.815361</v>
      </c>
    </row>
    <row r="10" spans="1:21" ht="21.75" customHeight="1">
      <c r="A10" s="60"/>
      <c r="B10" s="60"/>
      <c r="C10" s="60"/>
      <c r="D10" s="9" t="s">
        <v>2</v>
      </c>
      <c r="E10" s="37">
        <v>50.815361</v>
      </c>
      <c r="F10" s="38">
        <v>0</v>
      </c>
      <c r="G10" s="62">
        <v>0</v>
      </c>
      <c r="H10" s="62">
        <v>0</v>
      </c>
      <c r="I10" s="62">
        <v>0</v>
      </c>
      <c r="J10" s="62">
        <v>0</v>
      </c>
      <c r="K10" s="39">
        <v>0</v>
      </c>
      <c r="L10" s="38">
        <v>0</v>
      </c>
      <c r="M10" s="62">
        <v>0</v>
      </c>
      <c r="N10" s="62">
        <v>50.815361</v>
      </c>
      <c r="O10" s="62">
        <v>42</v>
      </c>
      <c r="P10" s="62">
        <v>0</v>
      </c>
      <c r="Q10" s="62">
        <v>0</v>
      </c>
      <c r="R10" s="62">
        <v>0</v>
      </c>
      <c r="S10" s="39">
        <v>0</v>
      </c>
      <c r="T10" s="38">
        <v>0</v>
      </c>
      <c r="U10" s="62">
        <v>8.815361</v>
      </c>
    </row>
    <row r="11" spans="1:21" ht="21.75" customHeight="1">
      <c r="A11" s="60" t="s">
        <v>87</v>
      </c>
      <c r="B11" s="60"/>
      <c r="C11" s="60"/>
      <c r="D11" s="9" t="s">
        <v>88</v>
      </c>
      <c r="E11" s="37">
        <v>50.815361</v>
      </c>
      <c r="F11" s="38">
        <v>0</v>
      </c>
      <c r="G11" s="62">
        <v>0</v>
      </c>
      <c r="H11" s="62">
        <v>0</v>
      </c>
      <c r="I11" s="62">
        <v>0</v>
      </c>
      <c r="J11" s="62">
        <v>0</v>
      </c>
      <c r="K11" s="39">
        <v>0</v>
      </c>
      <c r="L11" s="38">
        <v>0</v>
      </c>
      <c r="M11" s="62">
        <v>0</v>
      </c>
      <c r="N11" s="62">
        <v>50.815361</v>
      </c>
      <c r="O11" s="62">
        <v>42</v>
      </c>
      <c r="P11" s="62">
        <v>0</v>
      </c>
      <c r="Q11" s="62">
        <v>0</v>
      </c>
      <c r="R11" s="62">
        <v>0</v>
      </c>
      <c r="S11" s="39">
        <v>0</v>
      </c>
      <c r="T11" s="38">
        <v>0</v>
      </c>
      <c r="U11" s="62">
        <v>8.815361</v>
      </c>
    </row>
    <row r="12" spans="1:21" ht="21.75" customHeight="1">
      <c r="A12" s="60"/>
      <c r="B12" s="60" t="s">
        <v>89</v>
      </c>
      <c r="C12" s="60"/>
      <c r="D12" s="9" t="s">
        <v>90</v>
      </c>
      <c r="E12" s="37">
        <v>50.815361</v>
      </c>
      <c r="F12" s="38">
        <v>0</v>
      </c>
      <c r="G12" s="62">
        <v>0</v>
      </c>
      <c r="H12" s="62">
        <v>0</v>
      </c>
      <c r="I12" s="62">
        <v>0</v>
      </c>
      <c r="J12" s="62">
        <v>0</v>
      </c>
      <c r="K12" s="39">
        <v>0</v>
      </c>
      <c r="L12" s="38">
        <v>0</v>
      </c>
      <c r="M12" s="62">
        <v>0</v>
      </c>
      <c r="N12" s="62">
        <v>50.815361</v>
      </c>
      <c r="O12" s="62">
        <v>42</v>
      </c>
      <c r="P12" s="62">
        <v>0</v>
      </c>
      <c r="Q12" s="62">
        <v>0</v>
      </c>
      <c r="R12" s="62">
        <v>0</v>
      </c>
      <c r="S12" s="39">
        <v>0</v>
      </c>
      <c r="T12" s="38">
        <v>0</v>
      </c>
      <c r="U12" s="62">
        <v>8.815361</v>
      </c>
    </row>
    <row r="13" spans="1:21" ht="21.75" customHeight="1">
      <c r="A13" s="60" t="s">
        <v>91</v>
      </c>
      <c r="B13" s="60" t="s">
        <v>92</v>
      </c>
      <c r="C13" s="60" t="s">
        <v>95</v>
      </c>
      <c r="D13" s="9" t="s">
        <v>96</v>
      </c>
      <c r="E13" s="37">
        <v>20.615369</v>
      </c>
      <c r="F13" s="38">
        <v>0</v>
      </c>
      <c r="G13" s="62">
        <v>0</v>
      </c>
      <c r="H13" s="62">
        <v>0</v>
      </c>
      <c r="I13" s="62">
        <v>0</v>
      </c>
      <c r="J13" s="62">
        <v>0</v>
      </c>
      <c r="K13" s="39">
        <v>0</v>
      </c>
      <c r="L13" s="38">
        <v>0</v>
      </c>
      <c r="M13" s="62">
        <v>0</v>
      </c>
      <c r="N13" s="62">
        <v>20.615369</v>
      </c>
      <c r="O13" s="62">
        <v>20</v>
      </c>
      <c r="P13" s="62">
        <v>0</v>
      </c>
      <c r="Q13" s="62">
        <v>0</v>
      </c>
      <c r="R13" s="62">
        <v>0</v>
      </c>
      <c r="S13" s="39">
        <v>0</v>
      </c>
      <c r="T13" s="38">
        <v>0</v>
      </c>
      <c r="U13" s="62">
        <v>0.615369</v>
      </c>
    </row>
    <row r="14" spans="1:21" ht="21.75" customHeight="1">
      <c r="A14" s="60" t="s">
        <v>91</v>
      </c>
      <c r="B14" s="60" t="s">
        <v>92</v>
      </c>
      <c r="C14" s="60" t="s">
        <v>93</v>
      </c>
      <c r="D14" s="9" t="s">
        <v>94</v>
      </c>
      <c r="E14" s="37">
        <v>30.199992</v>
      </c>
      <c r="F14" s="38">
        <v>0</v>
      </c>
      <c r="G14" s="62">
        <v>0</v>
      </c>
      <c r="H14" s="62">
        <v>0</v>
      </c>
      <c r="I14" s="62">
        <v>0</v>
      </c>
      <c r="J14" s="62">
        <v>0</v>
      </c>
      <c r="K14" s="39">
        <v>0</v>
      </c>
      <c r="L14" s="38">
        <v>0</v>
      </c>
      <c r="M14" s="62">
        <v>0</v>
      </c>
      <c r="N14" s="62">
        <v>30.199992</v>
      </c>
      <c r="O14" s="62">
        <v>22</v>
      </c>
      <c r="P14" s="62">
        <v>0</v>
      </c>
      <c r="Q14" s="62">
        <v>0</v>
      </c>
      <c r="R14" s="62">
        <v>0</v>
      </c>
      <c r="S14" s="39">
        <v>0</v>
      </c>
      <c r="T14" s="38">
        <v>0</v>
      </c>
      <c r="U14" s="62">
        <v>8.199992</v>
      </c>
    </row>
    <row r="15" spans="4:21" ht="12.75" customHeight="1">
      <c r="D15" s="2"/>
      <c r="E15" s="2"/>
      <c r="F15" s="2"/>
      <c r="G15" s="2"/>
      <c r="K15" s="8"/>
      <c r="L15" s="8"/>
      <c r="M15" s="2"/>
      <c r="S15" s="2"/>
      <c r="T15" s="8"/>
      <c r="U15" s="2"/>
    </row>
    <row r="16" spans="4:20" ht="12.75" customHeight="1">
      <c r="D16" s="2"/>
      <c r="E16" s="2"/>
      <c r="G16" s="2"/>
      <c r="L16" s="8"/>
      <c r="M16" s="2"/>
      <c r="S16" s="2"/>
      <c r="T16" s="2"/>
    </row>
    <row r="17" spans="5:20" ht="12.75" customHeight="1">
      <c r="E17" s="2"/>
      <c r="F17" s="2"/>
      <c r="L17" s="8"/>
      <c r="T17" s="2"/>
    </row>
  </sheetData>
  <sheetProtection/>
  <mergeCells count="8">
    <mergeCell ref="E5:U5"/>
    <mergeCell ref="F6:M6"/>
    <mergeCell ref="N6:U6"/>
    <mergeCell ref="A5:A7"/>
    <mergeCell ref="B5:B7"/>
    <mergeCell ref="C5:C7"/>
    <mergeCell ref="D5:D7"/>
    <mergeCell ref="E6:E7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  <col min="8" max="9" width="9.16015625" style="0" customWidth="1"/>
  </cols>
  <sheetData>
    <row r="1" spans="1:4" ht="12.75" customHeight="1">
      <c r="A1" s="17"/>
      <c r="B1" s="17"/>
      <c r="C1" s="17"/>
      <c r="D1" s="17"/>
    </row>
    <row r="2" spans="1:7" ht="27" customHeight="1">
      <c r="A2" s="19" t="s">
        <v>101</v>
      </c>
      <c r="B2" s="19"/>
      <c r="C2" s="19"/>
      <c r="D2" s="19"/>
      <c r="E2" s="19"/>
      <c r="F2" s="19"/>
      <c r="G2" s="19"/>
    </row>
    <row r="3" spans="1:7" ht="17.25" customHeight="1">
      <c r="A3" s="8" t="s">
        <v>4</v>
      </c>
      <c r="G3" s="4" t="s">
        <v>5</v>
      </c>
    </row>
    <row r="4" spans="1:8" ht="33" customHeight="1">
      <c r="A4" s="21" t="s">
        <v>68</v>
      </c>
      <c r="B4" s="21" t="s">
        <v>69</v>
      </c>
      <c r="C4" s="21" t="s">
        <v>70</v>
      </c>
      <c r="D4" s="20" t="s">
        <v>71</v>
      </c>
      <c r="E4" s="63" t="s">
        <v>72</v>
      </c>
      <c r="F4" s="20" t="s">
        <v>99</v>
      </c>
      <c r="G4" s="20" t="s">
        <v>100</v>
      </c>
      <c r="H4" s="8"/>
    </row>
    <row r="5" spans="1:8" ht="21.75" customHeight="1">
      <c r="A5" s="21"/>
      <c r="B5" s="21"/>
      <c r="C5" s="21"/>
      <c r="D5" s="20"/>
      <c r="E5" s="63"/>
      <c r="F5" s="20"/>
      <c r="G5" s="20"/>
      <c r="H5" s="8"/>
    </row>
    <row r="6" spans="1:7" ht="18.75" customHeight="1">
      <c r="A6" s="23" t="s">
        <v>85</v>
      </c>
      <c r="B6" s="23" t="s">
        <v>85</v>
      </c>
      <c r="C6" s="32" t="s">
        <v>85</v>
      </c>
      <c r="D6" s="23" t="s">
        <v>85</v>
      </c>
      <c r="E6" s="23">
        <v>1</v>
      </c>
      <c r="F6" s="23">
        <v>2</v>
      </c>
      <c r="G6" s="23">
        <v>3</v>
      </c>
    </row>
    <row r="7" spans="1:9" ht="20.25" customHeight="1">
      <c r="A7" s="64"/>
      <c r="B7" s="64"/>
      <c r="C7" s="66"/>
      <c r="D7" s="52" t="s">
        <v>86</v>
      </c>
      <c r="E7" s="28">
        <v>50.815361</v>
      </c>
      <c r="F7" s="54">
        <v>0</v>
      </c>
      <c r="G7" s="28">
        <v>50.815361</v>
      </c>
      <c r="H7" s="8"/>
      <c r="I7" s="8"/>
    </row>
    <row r="8" spans="1:9" ht="20.25" customHeight="1">
      <c r="A8" s="64" t="s">
        <v>87</v>
      </c>
      <c r="B8" s="64"/>
      <c r="C8" s="66"/>
      <c r="D8" s="52" t="s">
        <v>102</v>
      </c>
      <c r="E8" s="28">
        <v>50.815361</v>
      </c>
      <c r="F8" s="54">
        <v>0</v>
      </c>
      <c r="G8" s="28">
        <v>50.815361</v>
      </c>
      <c r="I8" s="8"/>
    </row>
    <row r="9" spans="1:9" ht="20.25" customHeight="1">
      <c r="A9" s="64"/>
      <c r="B9" s="64" t="s">
        <v>89</v>
      </c>
      <c r="C9" s="66"/>
      <c r="D9" s="52" t="s">
        <v>103</v>
      </c>
      <c r="E9" s="28">
        <v>50.815361</v>
      </c>
      <c r="F9" s="54">
        <v>0</v>
      </c>
      <c r="G9" s="28">
        <v>50.815361</v>
      </c>
      <c r="I9" s="8"/>
    </row>
    <row r="10" spans="1:9" ht="20.25" customHeight="1">
      <c r="A10" s="64" t="s">
        <v>91</v>
      </c>
      <c r="B10" s="64" t="s">
        <v>92</v>
      </c>
      <c r="C10" s="66" t="s">
        <v>93</v>
      </c>
      <c r="D10" s="52" t="s">
        <v>104</v>
      </c>
      <c r="E10" s="28">
        <v>30.199992</v>
      </c>
      <c r="F10" s="54">
        <v>0</v>
      </c>
      <c r="G10" s="28">
        <v>30.199992</v>
      </c>
      <c r="I10" s="8"/>
    </row>
    <row r="11" spans="1:9" ht="20.25" customHeight="1">
      <c r="A11" s="64" t="s">
        <v>91</v>
      </c>
      <c r="B11" s="64" t="s">
        <v>92</v>
      </c>
      <c r="C11" s="66" t="s">
        <v>95</v>
      </c>
      <c r="D11" s="52" t="s">
        <v>105</v>
      </c>
      <c r="E11" s="28">
        <v>20.615369</v>
      </c>
      <c r="F11" s="54">
        <v>0</v>
      </c>
      <c r="G11" s="28">
        <v>20.615369</v>
      </c>
      <c r="I11" s="8"/>
    </row>
    <row r="12" spans="3:9" ht="12.75" customHeight="1">
      <c r="C12" s="2"/>
      <c r="D12" s="2"/>
      <c r="E12" s="2"/>
      <c r="F12" s="2"/>
      <c r="G12" s="2"/>
      <c r="I12" s="8"/>
    </row>
    <row r="13" spans="1:9" ht="12.75" customHeight="1">
      <c r="A13" s="2"/>
      <c r="B13" s="2"/>
      <c r="C13" s="2"/>
      <c r="D13" s="2"/>
      <c r="E13" s="2"/>
      <c r="F13" s="2"/>
      <c r="G13" s="2"/>
      <c r="I13" s="8"/>
    </row>
    <row r="14" spans="1:8" ht="12.75" customHeight="1">
      <c r="A14" s="2"/>
      <c r="B14" s="2"/>
      <c r="C14" s="2"/>
      <c r="D14" s="2"/>
      <c r="E14" s="8"/>
      <c r="H14" s="8"/>
    </row>
    <row r="15" spans="3:8" ht="12.75" customHeight="1">
      <c r="C15" s="8"/>
      <c r="D15" s="8"/>
      <c r="E15" s="2"/>
      <c r="F15" s="2"/>
      <c r="G15" s="2"/>
      <c r="H15" s="8"/>
    </row>
    <row r="16" spans="4:7" ht="12.75" customHeight="1">
      <c r="D16" s="8"/>
      <c r="E16" s="2"/>
      <c r="F16" s="2"/>
      <c r="G16" s="2"/>
    </row>
    <row r="17" spans="4:7" ht="12.75" customHeight="1">
      <c r="D17" s="8"/>
      <c r="E17" s="2"/>
      <c r="F17" s="2"/>
      <c r="G17" s="2"/>
    </row>
    <row r="18" spans="4:7" ht="12.75" customHeight="1">
      <c r="D18" s="8"/>
      <c r="E18" s="2"/>
      <c r="F18" s="2"/>
      <c r="G18" s="2"/>
    </row>
    <row r="19" spans="4:7" ht="12.75" customHeight="1">
      <c r="D19" s="8"/>
      <c r="E19" s="2"/>
      <c r="F19" s="2"/>
      <c r="G19" s="2"/>
    </row>
    <row r="20" ht="12.75" customHeight="1">
      <c r="D20" s="8"/>
    </row>
    <row r="21" ht="12.75" customHeight="1">
      <c r="D21" s="8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99999887361302" right="0.7106299006094143" top="0.9999999849815068" bottom="0.606299197579932" header="0.4999999924907534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</cols>
  <sheetData>
    <row r="1" spans="1:4" ht="12.75" customHeight="1">
      <c r="A1" s="17"/>
      <c r="B1" s="17"/>
      <c r="C1" s="17"/>
      <c r="D1" s="17"/>
    </row>
    <row r="2" spans="1:31" ht="25.5" customHeight="1">
      <c r="A2" s="18" t="s">
        <v>106</v>
      </c>
      <c r="B2" s="18"/>
      <c r="C2" s="18"/>
      <c r="D2" s="18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ht="22.5" customHeight="1">
      <c r="AE3" s="4" t="s">
        <v>5</v>
      </c>
    </row>
    <row r="4" spans="1:31" ht="22.5" customHeight="1">
      <c r="A4" s="21" t="s">
        <v>68</v>
      </c>
      <c r="B4" s="21" t="s">
        <v>69</v>
      </c>
      <c r="C4" s="21" t="s">
        <v>70</v>
      </c>
      <c r="D4" s="20" t="s">
        <v>98</v>
      </c>
      <c r="E4" s="63" t="s">
        <v>72</v>
      </c>
      <c r="F4" s="20" t="s">
        <v>107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 t="s">
        <v>108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23.25" customHeight="1">
      <c r="A5" s="21"/>
      <c r="B5" s="21"/>
      <c r="C5" s="21"/>
      <c r="D5" s="20"/>
      <c r="E5" s="63"/>
      <c r="F5" s="22" t="s">
        <v>86</v>
      </c>
      <c r="G5" s="31" t="s">
        <v>109</v>
      </c>
      <c r="H5" s="22" t="s">
        <v>110</v>
      </c>
      <c r="I5" s="31" t="s">
        <v>111</v>
      </c>
      <c r="J5" s="22" t="s">
        <v>112</v>
      </c>
      <c r="K5" s="31" t="s">
        <v>113</v>
      </c>
      <c r="L5" s="22" t="s">
        <v>114</v>
      </c>
      <c r="M5" s="31" t="s">
        <v>115</v>
      </c>
      <c r="N5" s="22" t="s">
        <v>116</v>
      </c>
      <c r="O5" s="31" t="s">
        <v>117</v>
      </c>
      <c r="P5" s="22" t="s">
        <v>118</v>
      </c>
      <c r="Q5" s="31" t="s">
        <v>119</v>
      </c>
      <c r="R5" s="22" t="s">
        <v>120</v>
      </c>
      <c r="S5" s="31" t="s">
        <v>121</v>
      </c>
      <c r="T5" s="22" t="s">
        <v>86</v>
      </c>
      <c r="U5" s="31" t="s">
        <v>122</v>
      </c>
      <c r="V5" s="22" t="s">
        <v>123</v>
      </c>
      <c r="W5" s="31" t="s">
        <v>124</v>
      </c>
      <c r="X5" s="22" t="s">
        <v>125</v>
      </c>
      <c r="Y5" s="31" t="s">
        <v>126</v>
      </c>
      <c r="Z5" s="22" t="s">
        <v>127</v>
      </c>
      <c r="AA5" s="31" t="s">
        <v>128</v>
      </c>
      <c r="AB5" s="22" t="s">
        <v>129</v>
      </c>
      <c r="AC5" s="31" t="s">
        <v>130</v>
      </c>
      <c r="AD5" s="22" t="s">
        <v>131</v>
      </c>
      <c r="AE5" s="22" t="s">
        <v>132</v>
      </c>
    </row>
    <row r="6" spans="1:31" ht="20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AE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2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  <c r="Q6" s="23">
        <f t="shared" si="0"/>
        <v>13</v>
      </c>
      <c r="R6" s="23">
        <f t="shared" si="0"/>
        <v>14</v>
      </c>
      <c r="S6" s="23">
        <f t="shared" si="0"/>
        <v>15</v>
      </c>
      <c r="T6" s="23">
        <f t="shared" si="0"/>
        <v>16</v>
      </c>
      <c r="U6" s="23">
        <f t="shared" si="0"/>
        <v>17</v>
      </c>
      <c r="V6" s="23">
        <f t="shared" si="0"/>
        <v>18</v>
      </c>
      <c r="W6" s="23">
        <f t="shared" si="0"/>
        <v>19</v>
      </c>
      <c r="X6" s="23">
        <f t="shared" si="0"/>
        <v>20</v>
      </c>
      <c r="Y6" s="23">
        <f t="shared" si="0"/>
        <v>21</v>
      </c>
      <c r="Z6" s="23">
        <f t="shared" si="0"/>
        <v>22</v>
      </c>
      <c r="AA6" s="23">
        <f t="shared" si="0"/>
        <v>23</v>
      </c>
      <c r="AB6" s="23">
        <f t="shared" si="0"/>
        <v>24</v>
      </c>
      <c r="AC6" s="23">
        <f t="shared" si="0"/>
        <v>25</v>
      </c>
      <c r="AD6" s="23">
        <f t="shared" si="0"/>
        <v>26</v>
      </c>
      <c r="AE6" s="23">
        <f t="shared" si="0"/>
        <v>27</v>
      </c>
    </row>
    <row r="7" spans="1:31" ht="19.5" customHeight="1">
      <c r="A7" s="64"/>
      <c r="B7" s="64"/>
      <c r="C7" s="64"/>
      <c r="D7" s="65"/>
      <c r="E7" s="37"/>
      <c r="F7" s="38"/>
      <c r="G7" s="62"/>
      <c r="H7" s="62"/>
      <c r="I7" s="62"/>
      <c r="J7" s="62"/>
      <c r="K7" s="62"/>
      <c r="L7" s="62"/>
      <c r="M7" s="62"/>
      <c r="N7" s="62"/>
      <c r="O7" s="62"/>
      <c r="P7" s="62"/>
      <c r="Q7" s="39"/>
      <c r="R7" s="38"/>
      <c r="S7" s="62"/>
      <c r="T7" s="62"/>
      <c r="U7" s="62"/>
      <c r="V7" s="62"/>
      <c r="W7" s="39"/>
      <c r="X7" s="38"/>
      <c r="Y7" s="62"/>
      <c r="Z7" s="62"/>
      <c r="AA7" s="62"/>
      <c r="AB7" s="62"/>
      <c r="AC7" s="62"/>
      <c r="AD7" s="62"/>
      <c r="AE7" s="62"/>
    </row>
    <row r="8" spans="1:3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 customHeight="1">
      <c r="A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 customHeight="1">
      <c r="A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 customHeight="1">
      <c r="A11" s="2"/>
      <c r="D11" s="2"/>
      <c r="E11" s="2"/>
      <c r="F11" s="2"/>
      <c r="G11" s="2"/>
      <c r="H11" s="2"/>
      <c r="I11" s="2"/>
      <c r="J11" s="2"/>
      <c r="L11" s="2"/>
      <c r="M11" s="2"/>
      <c r="N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 customHeight="1">
      <c r="A12" s="2"/>
      <c r="B12" s="2"/>
      <c r="D12" s="2"/>
      <c r="E12" s="2"/>
      <c r="F12" s="2"/>
      <c r="G12" s="2"/>
      <c r="I12" s="2"/>
      <c r="J12" s="2"/>
      <c r="K12" s="2"/>
      <c r="L12" s="2"/>
      <c r="M12" s="2"/>
      <c r="P12" s="2"/>
      <c r="Q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12.75" customHeight="1">
      <c r="B13" s="2"/>
      <c r="D13" s="2"/>
      <c r="E13" s="2"/>
      <c r="F13" s="2"/>
      <c r="J13" s="2"/>
      <c r="L13" s="2"/>
      <c r="M13" s="2"/>
      <c r="R13" s="2"/>
      <c r="S13" s="2"/>
      <c r="U13" s="2"/>
      <c r="W13" s="2"/>
      <c r="X13" s="2"/>
      <c r="Z13" s="2"/>
      <c r="AA13" s="2"/>
      <c r="AD13" s="2"/>
      <c r="AE13" s="2"/>
    </row>
    <row r="14" spans="2:31" ht="12.75" customHeight="1">
      <c r="B14" s="2"/>
      <c r="D14" s="2"/>
      <c r="E14" s="2"/>
      <c r="F14" s="2"/>
      <c r="K14" s="2"/>
      <c r="L14" s="2"/>
      <c r="M14" s="2"/>
      <c r="S14" s="2"/>
      <c r="U14" s="2"/>
      <c r="V14" s="2"/>
      <c r="W14" s="2"/>
      <c r="X14" s="2"/>
      <c r="Z14" s="2"/>
      <c r="AA14" s="2"/>
      <c r="AD14" s="2"/>
      <c r="AE14" s="2"/>
    </row>
    <row r="15" spans="2:30" ht="12.75" customHeight="1">
      <c r="B15" s="2"/>
      <c r="C15" s="2"/>
      <c r="D15" s="2"/>
      <c r="E15" s="2"/>
      <c r="F15" s="2"/>
      <c r="H15" s="2"/>
      <c r="L15" s="2"/>
      <c r="M15" s="2"/>
      <c r="R15" s="2"/>
      <c r="V15" s="2"/>
      <c r="W15" s="2"/>
      <c r="X15" s="2"/>
      <c r="AA15" s="2"/>
      <c r="AD15" s="2"/>
    </row>
    <row r="16" spans="4:31" ht="12.75" customHeight="1">
      <c r="D16" s="2"/>
      <c r="E16" s="2"/>
      <c r="F16" s="2"/>
      <c r="R16" s="2"/>
      <c r="S16" s="2"/>
      <c r="V16" s="2"/>
      <c r="W16" s="2"/>
      <c r="Z16" s="2"/>
      <c r="AA16" s="2"/>
      <c r="AC16" s="2"/>
      <c r="AE16" s="2"/>
    </row>
    <row r="17" spans="4:29" ht="12.75" customHeight="1">
      <c r="D17" s="2"/>
      <c r="K17" s="2"/>
      <c r="L17" s="2"/>
      <c r="R17" s="2"/>
      <c r="V17" s="2"/>
      <c r="W17" s="2"/>
      <c r="Z17" s="2"/>
      <c r="AC17" s="2"/>
    </row>
    <row r="18" spans="4:29" ht="12.75" customHeight="1">
      <c r="D18" s="2"/>
      <c r="E18" s="2"/>
      <c r="L18" s="2"/>
      <c r="R18" s="2"/>
      <c r="V18" s="2"/>
      <c r="Z18" s="2"/>
      <c r="AC18" s="2"/>
    </row>
    <row r="19" spans="6:29" ht="12.75" customHeight="1">
      <c r="F19" s="2"/>
      <c r="R19" s="2"/>
      <c r="Z19" s="2"/>
      <c r="AC19" s="2"/>
    </row>
    <row r="20" spans="5:28" ht="12.75" customHeight="1">
      <c r="E20" s="2"/>
      <c r="R20" s="2"/>
      <c r="Z20" s="2"/>
      <c r="AB20" s="2"/>
    </row>
    <row r="21" spans="5:18" ht="12.75" customHeight="1">
      <c r="E21" s="2"/>
      <c r="R21" s="2"/>
    </row>
    <row r="22" ht="12.75" customHeight="1">
      <c r="AA22" s="2"/>
    </row>
    <row r="23" ht="12.75" customHeight="1">
      <c r="AA23" s="2"/>
    </row>
  </sheetData>
  <sheetProtection/>
  <mergeCells count="7">
    <mergeCell ref="F4:S4"/>
    <mergeCell ref="T4:AE4"/>
    <mergeCell ref="A4:A5"/>
    <mergeCell ref="B4:B5"/>
    <mergeCell ref="C4:C5"/>
    <mergeCell ref="D4:D5"/>
    <mergeCell ref="E4:E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A1">
      <selection activeCell="U16" sqref="U16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</cols>
  <sheetData>
    <row r="1" spans="1:4" ht="12.75" customHeight="1">
      <c r="A1" s="17"/>
      <c r="B1" s="17"/>
      <c r="C1" s="17"/>
      <c r="D1" s="17"/>
    </row>
    <row r="2" spans="1:32" ht="26.25" customHeight="1">
      <c r="A2" s="18" t="s">
        <v>133</v>
      </c>
      <c r="B2" s="18"/>
      <c r="C2" s="18"/>
      <c r="D2" s="18"/>
      <c r="E2" s="57"/>
      <c r="F2" s="57"/>
      <c r="G2" s="57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ht="12.75" customHeight="1">
      <c r="AF3" s="4" t="s">
        <v>5</v>
      </c>
    </row>
    <row r="4" spans="1:32" ht="28.5" customHeight="1">
      <c r="A4" s="20" t="s">
        <v>68</v>
      </c>
      <c r="B4" s="20" t="s">
        <v>69</v>
      </c>
      <c r="C4" s="20" t="s">
        <v>70</v>
      </c>
      <c r="D4" s="20" t="s">
        <v>98</v>
      </c>
      <c r="E4" s="20" t="s">
        <v>72</v>
      </c>
      <c r="F4" s="20" t="s">
        <v>134</v>
      </c>
      <c r="G4" s="20" t="s">
        <v>135</v>
      </c>
      <c r="H4" s="20" t="s">
        <v>136</v>
      </c>
      <c r="I4" s="20" t="s">
        <v>137</v>
      </c>
      <c r="J4" s="20" t="s">
        <v>138</v>
      </c>
      <c r="K4" s="20" t="s">
        <v>139</v>
      </c>
      <c r="L4" s="20" t="s">
        <v>140</v>
      </c>
      <c r="M4" s="20" t="s">
        <v>141</v>
      </c>
      <c r="N4" s="20" t="s">
        <v>142</v>
      </c>
      <c r="O4" s="20" t="s">
        <v>143</v>
      </c>
      <c r="P4" s="20" t="s">
        <v>144</v>
      </c>
      <c r="Q4" s="20" t="s">
        <v>145</v>
      </c>
      <c r="R4" s="20" t="s">
        <v>146</v>
      </c>
      <c r="S4" s="20" t="s">
        <v>147</v>
      </c>
      <c r="T4" s="20" t="s">
        <v>148</v>
      </c>
      <c r="U4" s="20" t="s">
        <v>149</v>
      </c>
      <c r="V4" s="20" t="s">
        <v>150</v>
      </c>
      <c r="W4" s="20" t="s">
        <v>151</v>
      </c>
      <c r="X4" s="20" t="s">
        <v>152</v>
      </c>
      <c r="Y4" s="20" t="s">
        <v>153</v>
      </c>
      <c r="Z4" s="20" t="s">
        <v>154</v>
      </c>
      <c r="AA4" s="20" t="s">
        <v>155</v>
      </c>
      <c r="AB4" s="20" t="s">
        <v>156</v>
      </c>
      <c r="AC4" s="20" t="s">
        <v>157</v>
      </c>
      <c r="AD4" s="20" t="s">
        <v>158</v>
      </c>
      <c r="AE4" s="20" t="s">
        <v>159</v>
      </c>
      <c r="AF4" s="20" t="s">
        <v>160</v>
      </c>
    </row>
    <row r="5" spans="1:32" ht="18" customHeight="1">
      <c r="A5" s="59" t="s">
        <v>85</v>
      </c>
      <c r="B5" s="43" t="s">
        <v>85</v>
      </c>
      <c r="C5" s="43" t="s">
        <v>85</v>
      </c>
      <c r="D5" s="43" t="s">
        <v>85</v>
      </c>
      <c r="E5" s="43">
        <v>1</v>
      </c>
      <c r="F5" s="43">
        <f aca="true" t="shared" si="0" ref="F5:AF5">E5+1</f>
        <v>2</v>
      </c>
      <c r="G5" s="43">
        <f t="shared" si="0"/>
        <v>3</v>
      </c>
      <c r="H5" s="43">
        <f t="shared" si="0"/>
        <v>4</v>
      </c>
      <c r="I5" s="43">
        <f t="shared" si="0"/>
        <v>5</v>
      </c>
      <c r="J5" s="43">
        <f t="shared" si="0"/>
        <v>6</v>
      </c>
      <c r="K5" s="43">
        <f t="shared" si="0"/>
        <v>7</v>
      </c>
      <c r="L5" s="43">
        <f t="shared" si="0"/>
        <v>8</v>
      </c>
      <c r="M5" s="43">
        <f t="shared" si="0"/>
        <v>9</v>
      </c>
      <c r="N5" s="43">
        <f t="shared" si="0"/>
        <v>10</v>
      </c>
      <c r="O5" s="43">
        <f t="shared" si="0"/>
        <v>11</v>
      </c>
      <c r="P5" s="43">
        <f t="shared" si="0"/>
        <v>12</v>
      </c>
      <c r="Q5" s="43">
        <f t="shared" si="0"/>
        <v>13</v>
      </c>
      <c r="R5" s="43">
        <f t="shared" si="0"/>
        <v>14</v>
      </c>
      <c r="S5" s="43">
        <f t="shared" si="0"/>
        <v>15</v>
      </c>
      <c r="T5" s="43">
        <f t="shared" si="0"/>
        <v>16</v>
      </c>
      <c r="U5" s="43">
        <f t="shared" si="0"/>
        <v>17</v>
      </c>
      <c r="V5" s="43">
        <f t="shared" si="0"/>
        <v>18</v>
      </c>
      <c r="W5" s="43">
        <f t="shared" si="0"/>
        <v>19</v>
      </c>
      <c r="X5" s="43">
        <f t="shared" si="0"/>
        <v>20</v>
      </c>
      <c r="Y5" s="43">
        <f t="shared" si="0"/>
        <v>21</v>
      </c>
      <c r="Z5" s="43">
        <f t="shared" si="0"/>
        <v>22</v>
      </c>
      <c r="AA5" s="43">
        <f t="shared" si="0"/>
        <v>23</v>
      </c>
      <c r="AB5" s="43">
        <f t="shared" si="0"/>
        <v>24</v>
      </c>
      <c r="AC5" s="43">
        <f t="shared" si="0"/>
        <v>25</v>
      </c>
      <c r="AD5" s="43">
        <f t="shared" si="0"/>
        <v>26</v>
      </c>
      <c r="AE5" s="43">
        <f t="shared" si="0"/>
        <v>27</v>
      </c>
      <c r="AF5" s="43">
        <f t="shared" si="0"/>
        <v>28</v>
      </c>
    </row>
    <row r="6" spans="1:32" ht="18" customHeight="1">
      <c r="A6" s="60"/>
      <c r="B6" s="60"/>
      <c r="C6" s="60"/>
      <c r="D6" s="61"/>
      <c r="E6" s="38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39"/>
      <c r="X6" s="38"/>
      <c r="Y6" s="62"/>
      <c r="Z6" s="62"/>
      <c r="AA6" s="62"/>
      <c r="AB6" s="62"/>
      <c r="AC6" s="62"/>
      <c r="AD6" s="62"/>
      <c r="AE6" s="62"/>
      <c r="AF6" s="62"/>
    </row>
    <row r="7" spans="1:3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3:32" ht="12.75" customHeight="1">
      <c r="C10" s="2"/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3:32" ht="12.7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Z11" s="2"/>
      <c r="AA11" s="2"/>
      <c r="AB11" s="2"/>
      <c r="AC11" s="2"/>
      <c r="AD11" s="2"/>
      <c r="AE11" s="2"/>
      <c r="AF11" s="2"/>
    </row>
    <row r="12" spans="4:32" ht="12.75" customHeigh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S12" s="2"/>
      <c r="T12" s="2"/>
      <c r="U12" s="2"/>
      <c r="V12" s="2"/>
      <c r="W12" s="2"/>
      <c r="X12" s="2"/>
      <c r="Z12" s="2"/>
      <c r="AA12" s="2"/>
      <c r="AB12" s="2"/>
      <c r="AC12" s="2"/>
      <c r="AD12" s="2"/>
      <c r="AE12" s="2"/>
      <c r="AF12" s="2"/>
    </row>
    <row r="13" spans="4:31" ht="12.75" customHeight="1">
      <c r="D13" s="2"/>
      <c r="E13" s="2"/>
      <c r="F13" s="2"/>
      <c r="H13" s="2"/>
      <c r="I13" s="2"/>
      <c r="J13" s="2"/>
      <c r="M13" s="2"/>
      <c r="N13" s="2"/>
      <c r="O13" s="2"/>
      <c r="P13" s="2"/>
      <c r="Q13" s="2"/>
      <c r="T13" s="2"/>
      <c r="U13" s="2"/>
      <c r="V13" s="2"/>
      <c r="W13" s="2"/>
      <c r="X13" s="2"/>
      <c r="Z13" s="2"/>
      <c r="AA13" s="2"/>
      <c r="AB13" s="2"/>
      <c r="AC13" s="2"/>
      <c r="AD13" s="2"/>
      <c r="AE13" s="2"/>
    </row>
    <row r="14" spans="4:31" ht="12.75" customHeight="1">
      <c r="D14" s="2"/>
      <c r="E14" s="2"/>
      <c r="F14" s="2"/>
      <c r="I14" s="2"/>
      <c r="O14" s="2"/>
      <c r="P14" s="2"/>
      <c r="V14" s="2"/>
      <c r="W14" s="2"/>
      <c r="AC14" s="2"/>
      <c r="AD14" s="2"/>
      <c r="AE14" s="2"/>
    </row>
    <row r="15" spans="4:31" ht="12.75" customHeight="1">
      <c r="D15" s="2"/>
      <c r="E15" s="2"/>
      <c r="F15" s="2"/>
      <c r="G15" s="2"/>
      <c r="J15" s="2"/>
      <c r="N15" s="2"/>
      <c r="O15" s="2"/>
      <c r="P15" s="2"/>
      <c r="V15" s="2"/>
      <c r="W15" s="2"/>
      <c r="AC15" s="2"/>
      <c r="AD15" s="2"/>
      <c r="AE15" s="2"/>
    </row>
    <row r="16" spans="4:31" ht="12.75" customHeight="1">
      <c r="D16" s="2"/>
      <c r="E16" s="2"/>
      <c r="G16" s="2"/>
      <c r="P16" s="2"/>
      <c r="V16" s="2"/>
      <c r="W16" s="2"/>
      <c r="AD16" s="2"/>
      <c r="AE16" s="2"/>
    </row>
    <row r="17" spans="5:31" ht="12.75" customHeight="1">
      <c r="E17" s="2"/>
      <c r="F17" s="2"/>
      <c r="G17" s="2"/>
      <c r="O17" s="2"/>
      <c r="V17" s="2"/>
      <c r="W17" s="2"/>
      <c r="AC17" s="2"/>
      <c r="AD17" s="2"/>
      <c r="AE17" s="2"/>
    </row>
    <row r="18" spans="5:31" ht="12.75" customHeight="1">
      <c r="E18" s="2"/>
      <c r="F18" s="2"/>
      <c r="O18" s="2"/>
      <c r="U18" s="2"/>
      <c r="W18" s="2"/>
      <c r="AC18" s="2"/>
      <c r="AD18" s="2"/>
      <c r="AE18" s="2"/>
    </row>
    <row r="19" spans="5:30" ht="12.75" customHeight="1">
      <c r="E19" s="2"/>
      <c r="F19" s="2"/>
      <c r="W19" s="2"/>
      <c r="AD19" s="2"/>
    </row>
    <row r="20" spans="22:29" ht="12.75" customHeight="1">
      <c r="V20" s="2"/>
      <c r="AC20" s="2"/>
    </row>
    <row r="22" ht="12.75" customHeight="1">
      <c r="G22" s="2"/>
    </row>
    <row r="23" ht="12.75" customHeight="1">
      <c r="AC23" s="2"/>
    </row>
    <row r="33" ht="12.75" customHeight="1">
      <c r="I33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</cols>
  <sheetData>
    <row r="1" spans="1:5" ht="12.75" customHeight="1">
      <c r="A1" s="17"/>
      <c r="B1" s="17"/>
      <c r="C1" s="17"/>
      <c r="D1" s="17"/>
      <c r="E1" s="17"/>
    </row>
    <row r="2" spans="1:13" ht="27" customHeight="1">
      <c r="A2" s="18" t="s">
        <v>161</v>
      </c>
      <c r="B2" s="18"/>
      <c r="C2" s="18"/>
      <c r="D2" s="18"/>
      <c r="E2" s="18"/>
      <c r="F2" s="41"/>
      <c r="G2" s="41"/>
      <c r="H2" s="41"/>
      <c r="I2" s="41"/>
      <c r="J2" s="41"/>
      <c r="K2" s="41"/>
      <c r="L2" s="41"/>
      <c r="M2" s="41"/>
    </row>
    <row r="3" ht="17.25" customHeight="1">
      <c r="M3" s="56" t="s">
        <v>5</v>
      </c>
    </row>
    <row r="4" spans="1:13" ht="18.75" customHeight="1">
      <c r="A4" s="20" t="s">
        <v>162</v>
      </c>
      <c r="B4" s="20"/>
      <c r="C4" s="20"/>
      <c r="D4" s="20" t="s">
        <v>163</v>
      </c>
      <c r="E4" s="20" t="s">
        <v>164</v>
      </c>
      <c r="F4" s="20" t="s">
        <v>72</v>
      </c>
      <c r="G4" s="29" t="s">
        <v>165</v>
      </c>
      <c r="H4" s="20"/>
      <c r="I4" s="20"/>
      <c r="J4" s="21"/>
      <c r="K4" s="21" t="s">
        <v>166</v>
      </c>
      <c r="L4" s="21" t="s">
        <v>167</v>
      </c>
      <c r="M4" s="20" t="s">
        <v>168</v>
      </c>
    </row>
    <row r="5" spans="1:13" ht="18.75" customHeight="1">
      <c r="A5" s="20" t="s">
        <v>68</v>
      </c>
      <c r="B5" s="20" t="s">
        <v>69</v>
      </c>
      <c r="C5" s="20" t="s">
        <v>70</v>
      </c>
      <c r="D5" s="20"/>
      <c r="E5" s="20"/>
      <c r="F5" s="20"/>
      <c r="G5" s="29" t="s">
        <v>169</v>
      </c>
      <c r="H5" s="20" t="s">
        <v>170</v>
      </c>
      <c r="I5" s="20" t="s">
        <v>171</v>
      </c>
      <c r="J5" s="21" t="s">
        <v>172</v>
      </c>
      <c r="K5" s="21"/>
      <c r="L5" s="21"/>
      <c r="M5" s="20"/>
    </row>
    <row r="6" spans="1:14" ht="18.75" customHeight="1">
      <c r="A6" s="43" t="s">
        <v>85</v>
      </c>
      <c r="B6" s="43" t="s">
        <v>85</v>
      </c>
      <c r="C6" s="43" t="s">
        <v>85</v>
      </c>
      <c r="D6" s="42" t="s">
        <v>85</v>
      </c>
      <c r="E6" s="43" t="s">
        <v>85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23">
        <v>7</v>
      </c>
      <c r="L6" s="23">
        <v>8</v>
      </c>
      <c r="M6" s="32">
        <v>9</v>
      </c>
      <c r="N6" s="2"/>
    </row>
    <row r="7" spans="1:14" ht="20.25" customHeight="1">
      <c r="A7" s="26"/>
      <c r="B7" s="45"/>
      <c r="C7" s="26"/>
      <c r="D7" s="52" t="s">
        <v>86</v>
      </c>
      <c r="E7" s="26"/>
      <c r="F7" s="53">
        <v>15</v>
      </c>
      <c r="G7" s="54">
        <v>15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28">
        <v>0</v>
      </c>
      <c r="N7" s="2"/>
    </row>
    <row r="8" spans="1:14" ht="20.25" customHeight="1">
      <c r="A8" s="26"/>
      <c r="B8" s="45"/>
      <c r="C8" s="26"/>
      <c r="D8" s="52" t="s">
        <v>2</v>
      </c>
      <c r="E8" s="26"/>
      <c r="F8" s="53">
        <v>15</v>
      </c>
      <c r="G8" s="54">
        <v>15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28">
        <v>0</v>
      </c>
      <c r="N8" s="2"/>
    </row>
    <row r="9" spans="1:14" ht="20.25" customHeight="1">
      <c r="A9" s="26" t="s">
        <v>173</v>
      </c>
      <c r="B9" s="45"/>
      <c r="C9" s="26"/>
      <c r="D9" s="52" t="s">
        <v>174</v>
      </c>
      <c r="E9" s="26"/>
      <c r="F9" s="53">
        <v>15</v>
      </c>
      <c r="G9" s="54">
        <v>15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28">
        <v>0</v>
      </c>
      <c r="N9" s="2"/>
    </row>
    <row r="10" spans="1:14" ht="20.25" customHeight="1">
      <c r="A10" s="26"/>
      <c r="B10" s="45" t="s">
        <v>175</v>
      </c>
      <c r="C10" s="26"/>
      <c r="D10" s="52" t="s">
        <v>176</v>
      </c>
      <c r="E10" s="26"/>
      <c r="F10" s="53">
        <v>15</v>
      </c>
      <c r="G10" s="54">
        <v>15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28">
        <v>0</v>
      </c>
      <c r="N10" s="2"/>
    </row>
    <row r="11" spans="1:14" ht="20.25" customHeight="1">
      <c r="A11" s="26" t="s">
        <v>177</v>
      </c>
      <c r="B11" s="45" t="s">
        <v>178</v>
      </c>
      <c r="C11" s="26" t="s">
        <v>179</v>
      </c>
      <c r="D11" s="52" t="s">
        <v>180</v>
      </c>
      <c r="E11" s="26" t="s">
        <v>181</v>
      </c>
      <c r="F11" s="53">
        <v>5</v>
      </c>
      <c r="G11" s="54">
        <v>5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28">
        <v>0</v>
      </c>
      <c r="N11" s="2"/>
    </row>
    <row r="12" spans="1:14" ht="20.25" customHeight="1">
      <c r="A12" s="26" t="s">
        <v>177</v>
      </c>
      <c r="B12" s="45" t="s">
        <v>178</v>
      </c>
      <c r="C12" s="26" t="s">
        <v>179</v>
      </c>
      <c r="D12" s="52" t="s">
        <v>180</v>
      </c>
      <c r="E12" s="26" t="s">
        <v>182</v>
      </c>
      <c r="F12" s="53">
        <v>5</v>
      </c>
      <c r="G12" s="54">
        <v>5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28">
        <v>0</v>
      </c>
      <c r="N12" s="2"/>
    </row>
    <row r="13" spans="1:14" ht="20.25" customHeight="1">
      <c r="A13" s="26" t="s">
        <v>177</v>
      </c>
      <c r="B13" s="45" t="s">
        <v>178</v>
      </c>
      <c r="C13" s="26" t="s">
        <v>179</v>
      </c>
      <c r="D13" s="52" t="s">
        <v>180</v>
      </c>
      <c r="E13" s="26" t="s">
        <v>183</v>
      </c>
      <c r="F13" s="53">
        <v>5</v>
      </c>
      <c r="G13" s="54">
        <v>5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28">
        <v>0</v>
      </c>
      <c r="N13" s="2"/>
    </row>
    <row r="14" spans="1:13" ht="12.75" customHeight="1">
      <c r="A14" s="2"/>
      <c r="B14" s="2"/>
      <c r="C14" s="2"/>
      <c r="D14" s="2"/>
      <c r="E14" s="2"/>
      <c r="F14" s="2"/>
      <c r="K14" s="2"/>
      <c r="L14" s="2"/>
      <c r="M14" s="2"/>
    </row>
    <row r="15" spans="4:14" ht="12.75" customHeight="1">
      <c r="D15" s="2"/>
      <c r="E15" s="2"/>
      <c r="F15" s="2"/>
      <c r="G15" s="2"/>
      <c r="H15" s="2"/>
      <c r="I15" s="2"/>
      <c r="J15" s="2"/>
      <c r="K15" s="8"/>
      <c r="L15" s="2"/>
      <c r="M15" s="2"/>
      <c r="N15" s="2"/>
    </row>
    <row r="16" spans="4:14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6:14" ht="12.75" customHeight="1">
      <c r="F17" s="2"/>
      <c r="G17" s="2"/>
      <c r="H17" s="2"/>
      <c r="I17" s="2"/>
      <c r="J17" s="2"/>
      <c r="K17" s="2"/>
      <c r="L17" s="2"/>
      <c r="M17" s="8"/>
      <c r="N17" s="2"/>
    </row>
    <row r="18" spans="6:14" ht="12.75" customHeight="1">
      <c r="F18" s="2"/>
      <c r="G18" s="2"/>
      <c r="H18" s="2"/>
      <c r="I18" s="2"/>
      <c r="J18" s="2"/>
      <c r="K18" s="2"/>
      <c r="L18" s="2"/>
      <c r="M18" s="8"/>
      <c r="N18" s="2"/>
    </row>
    <row r="19" spans="6:13" ht="12.75" customHeight="1">
      <c r="F19" s="2"/>
      <c r="G19" s="2"/>
      <c r="H19" s="2"/>
      <c r="I19" s="2"/>
      <c r="J19" s="2"/>
      <c r="K19" s="2"/>
      <c r="L19" s="2"/>
      <c r="M19" s="8"/>
    </row>
    <row r="20" spans="7:13" ht="12.75" customHeight="1">
      <c r="G20" s="2"/>
      <c r="H20" s="2"/>
      <c r="K20" s="2"/>
      <c r="L20" s="8"/>
      <c r="M20" s="2"/>
    </row>
    <row r="21" ht="12.75" customHeight="1">
      <c r="H21" s="2"/>
    </row>
    <row r="22" ht="11.25">
      <c r="L22" s="8"/>
    </row>
    <row r="33" spans="4:5" ht="11.25">
      <c r="D33" s="8"/>
      <c r="E33" s="8"/>
    </row>
  </sheetData>
  <sheetProtection/>
  <mergeCells count="8">
    <mergeCell ref="A4:C4"/>
    <mergeCell ref="G4:J4"/>
    <mergeCell ref="D4:D5"/>
    <mergeCell ref="E4:E5"/>
    <mergeCell ref="F4:F5"/>
    <mergeCell ref="K4:K5"/>
    <mergeCell ref="L4:L5"/>
    <mergeCell ref="M4:M5"/>
  </mergeCells>
  <printOptions gridLines="1"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C1">
      <selection activeCell="A1" sqref="A1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</cols>
  <sheetData>
    <row r="1" spans="3:6" ht="12.75" customHeight="1">
      <c r="C1" s="17"/>
      <c r="D1" s="17"/>
      <c r="E1" s="17"/>
      <c r="F1" s="17"/>
    </row>
    <row r="2" spans="1:17" ht="27" customHeight="1">
      <c r="A2" s="40" t="s">
        <v>184</v>
      </c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9"/>
      <c r="O2" s="49"/>
      <c r="P2" s="49"/>
      <c r="Q2" s="49"/>
    </row>
    <row r="3" ht="17.25" customHeight="1">
      <c r="Q3" s="4" t="s">
        <v>5</v>
      </c>
    </row>
    <row r="4" spans="1:17" ht="30" customHeight="1">
      <c r="A4" s="42" t="s">
        <v>185</v>
      </c>
      <c r="B4" s="42" t="s">
        <v>164</v>
      </c>
      <c r="C4" s="20" t="s">
        <v>186</v>
      </c>
      <c r="D4" s="20" t="s">
        <v>187</v>
      </c>
      <c r="E4" s="20" t="s">
        <v>188</v>
      </c>
      <c r="F4" s="20" t="s">
        <v>189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78</v>
      </c>
      <c r="M4" s="20" t="s">
        <v>79</v>
      </c>
      <c r="N4" s="20" t="s">
        <v>80</v>
      </c>
      <c r="O4" s="20" t="s">
        <v>190</v>
      </c>
      <c r="P4" s="20" t="s">
        <v>191</v>
      </c>
      <c r="Q4" s="20" t="s">
        <v>192</v>
      </c>
    </row>
    <row r="5" spans="1:17" ht="15.75" customHeight="1">
      <c r="A5" s="43" t="s">
        <v>85</v>
      </c>
      <c r="B5" s="43" t="s">
        <v>85</v>
      </c>
      <c r="C5" s="43" t="s">
        <v>85</v>
      </c>
      <c r="D5" s="23" t="s">
        <v>85</v>
      </c>
      <c r="E5" s="23" t="s">
        <v>85</v>
      </c>
      <c r="F5" s="23" t="s">
        <v>85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8</v>
      </c>
      <c r="O5" s="23">
        <v>9</v>
      </c>
      <c r="P5" s="23">
        <v>10</v>
      </c>
      <c r="Q5" s="23">
        <v>11</v>
      </c>
    </row>
    <row r="6" spans="1:17" ht="20.25" customHeight="1">
      <c r="A6" s="24" t="s">
        <v>86</v>
      </c>
      <c r="B6" s="44"/>
      <c r="C6" s="45"/>
      <c r="D6" s="24"/>
      <c r="E6" s="46">
        <v>10</v>
      </c>
      <c r="F6" s="47"/>
      <c r="G6" s="48">
        <v>5</v>
      </c>
      <c r="H6" s="48">
        <v>5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50">
        <v>0</v>
      </c>
      <c r="O6" s="45"/>
      <c r="P6" s="26"/>
      <c r="Q6" s="51"/>
    </row>
    <row r="7" spans="1:17" ht="20.25" customHeight="1">
      <c r="A7" s="24" t="s">
        <v>2</v>
      </c>
      <c r="B7" s="44"/>
      <c r="C7" s="45"/>
      <c r="D7" s="24"/>
      <c r="E7" s="46">
        <v>10</v>
      </c>
      <c r="F7" s="47"/>
      <c r="G7" s="48">
        <v>5</v>
      </c>
      <c r="H7" s="48">
        <v>5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50">
        <v>0</v>
      </c>
      <c r="O7" s="45"/>
      <c r="P7" s="26"/>
      <c r="Q7" s="51"/>
    </row>
    <row r="8" spans="1:17" ht="20.25" customHeight="1">
      <c r="A8" s="24" t="s">
        <v>193</v>
      </c>
      <c r="B8" s="44" t="s">
        <v>194</v>
      </c>
      <c r="C8" s="45" t="s">
        <v>195</v>
      </c>
      <c r="D8" s="24"/>
      <c r="E8" s="46">
        <v>2</v>
      </c>
      <c r="F8" s="47" t="s">
        <v>196</v>
      </c>
      <c r="G8" s="48">
        <v>1.4</v>
      </c>
      <c r="H8" s="48">
        <v>1.4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50">
        <v>0</v>
      </c>
      <c r="O8" s="45"/>
      <c r="P8" s="26"/>
      <c r="Q8" s="51"/>
    </row>
    <row r="9" spans="1:17" ht="20.25" customHeight="1">
      <c r="A9" s="24" t="s">
        <v>193</v>
      </c>
      <c r="B9" s="44" t="s">
        <v>194</v>
      </c>
      <c r="C9" s="45" t="s">
        <v>197</v>
      </c>
      <c r="D9" s="24"/>
      <c r="E9" s="46">
        <v>7</v>
      </c>
      <c r="F9" s="47" t="s">
        <v>196</v>
      </c>
      <c r="G9" s="48">
        <v>2.8</v>
      </c>
      <c r="H9" s="48">
        <v>2.8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50">
        <v>0</v>
      </c>
      <c r="O9" s="45"/>
      <c r="P9" s="26"/>
      <c r="Q9" s="51"/>
    </row>
    <row r="10" spans="1:17" ht="20.25" customHeight="1">
      <c r="A10" s="24" t="s">
        <v>193</v>
      </c>
      <c r="B10" s="44" t="s">
        <v>194</v>
      </c>
      <c r="C10" s="45" t="s">
        <v>198</v>
      </c>
      <c r="D10" s="24"/>
      <c r="E10" s="46">
        <v>1</v>
      </c>
      <c r="F10" s="47" t="s">
        <v>196</v>
      </c>
      <c r="G10" s="48">
        <v>0.8</v>
      </c>
      <c r="H10" s="48">
        <v>0.8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50">
        <v>0</v>
      </c>
      <c r="O10" s="45"/>
      <c r="P10" s="26"/>
      <c r="Q10" s="51"/>
    </row>
    <row r="11" spans="1:17" ht="12.75" customHeight="1">
      <c r="A11" s="2"/>
      <c r="B11" s="2"/>
      <c r="C11" s="2"/>
      <c r="G11" s="2"/>
      <c r="H11" s="2"/>
      <c r="I11" s="2"/>
      <c r="J11" s="2"/>
      <c r="K11" s="2"/>
      <c r="L11" s="2"/>
      <c r="M11" s="2"/>
      <c r="N11" s="2"/>
      <c r="Q11" s="8"/>
    </row>
    <row r="12" spans="3:17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Q12" s="8"/>
    </row>
    <row r="13" spans="3:17" ht="12.75" customHeight="1">
      <c r="C13" s="2"/>
      <c r="D13" s="2"/>
      <c r="E13" s="2"/>
      <c r="F13" s="2"/>
      <c r="I13" s="2"/>
      <c r="J13" s="2"/>
      <c r="K13" s="2"/>
      <c r="L13" s="2"/>
      <c r="M13" s="2"/>
      <c r="N13" s="8"/>
      <c r="Q13" s="8"/>
    </row>
    <row r="14" spans="7:16" ht="12.75" customHeight="1">
      <c r="G14" s="2"/>
      <c r="H14" s="2"/>
      <c r="I14" s="2"/>
      <c r="J14" s="2"/>
      <c r="K14" s="2"/>
      <c r="M14" s="2"/>
      <c r="N14" s="2"/>
      <c r="P14" s="8"/>
    </row>
    <row r="15" spans="7:16" ht="12.75" customHeight="1">
      <c r="G15" s="2"/>
      <c r="H15" s="2"/>
      <c r="I15" s="2"/>
      <c r="J15" s="2"/>
      <c r="K15" s="2"/>
      <c r="M15" s="2"/>
      <c r="N15" s="2"/>
      <c r="P15" s="8"/>
    </row>
    <row r="16" spans="7:16" ht="12.75" customHeight="1">
      <c r="G16" s="2"/>
      <c r="H16" s="2"/>
      <c r="I16" s="2"/>
      <c r="J16" s="2"/>
      <c r="K16" s="2"/>
      <c r="M16" s="8"/>
      <c r="N16" s="2"/>
      <c r="P16" s="8"/>
    </row>
    <row r="17" spans="7:16" ht="12.75" customHeight="1">
      <c r="G17" s="2"/>
      <c r="H17" s="2"/>
      <c r="I17" s="2"/>
      <c r="J17" s="2"/>
      <c r="K17" s="2"/>
      <c r="L17" s="2"/>
      <c r="N17" s="2"/>
      <c r="P17" s="8"/>
    </row>
    <row r="18" spans="7:12" ht="12.75" customHeight="1">
      <c r="G18" s="2"/>
      <c r="H18" s="2"/>
      <c r="I18" s="2"/>
      <c r="J18" s="2"/>
      <c r="K18" s="2"/>
      <c r="L18" s="2"/>
    </row>
    <row r="19" spans="9:13" ht="12.75" customHeight="1">
      <c r="I19" s="2"/>
      <c r="J19" s="2"/>
      <c r="M19" s="2"/>
    </row>
    <row r="20" spans="9:12" ht="12.75" customHeight="1">
      <c r="I20" s="2"/>
      <c r="L20" s="8"/>
    </row>
    <row r="21" ht="12.75" customHeight="1"/>
    <row r="22" ht="12.75" customHeight="1">
      <c r="C22" s="2"/>
    </row>
  </sheetData>
  <sheetProtection/>
  <printOptions/>
  <pageMargins left="0.5531495950353427" right="0.5531495950353427" top="0.9999999849815068" bottom="0.9999999849815068" header="0.10629921682237639" footer="0.10629921682237639"/>
  <pageSetup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2020-05-19T01:47:11Z</dcterms:created>
  <dcterms:modified xsi:type="dcterms:W3CDTF">2020-05-19T02:07:30Z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