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50" firstSheet="5" activeTab="5"/>
  </bookViews>
  <sheets>
    <sheet name="封面" sheetId="1" r:id="rId1"/>
    <sheet name="收入支出总表" sheetId="2" r:id="rId2"/>
    <sheet name="收入总表" sheetId="3" r:id="rId3"/>
    <sheet name="支出总表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19-2021年三年支出规划表（基本）" sheetId="12" r:id="rId12"/>
    <sheet name="2019-2021年三年支出规划表（项目）" sheetId="13" r:id="rId13"/>
  </sheets>
  <definedNames>
    <definedName name="_xlnm.Print_Area" localSheetId="9">'三公经费预算情况表'!$A$1:$J$10</definedName>
    <definedName name="_xlnm.Print_Area" localSheetId="4">'预算支出明细表'!$A$1:$G$44</definedName>
    <definedName name="_xlnm.Print_Area" localSheetId="10">'预算支出资金明细表'!$A$1:$M$56</definedName>
    <definedName name="_xlnm.Print_Area" localSheetId="8">'政府采购预算表'!$A$1:$Q$5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<sst xmlns="http://schemas.openxmlformats.org/spreadsheetml/2006/main" count="1116" uniqueCount="369">
  <si>
    <t>高平2019年部门预算批复表</t>
  </si>
  <si>
    <t>单位名称:</t>
  </si>
  <si>
    <t>高平市东城街街道办事处</t>
  </si>
  <si>
    <t>高平市2019年部门预算收支预算总表</t>
  </si>
  <si>
    <t>单位名称:高平市东城街街道办事处</t>
  </si>
  <si>
    <t>单位：万元</t>
  </si>
  <si>
    <t>收入</t>
  </si>
  <si>
    <t>支出</t>
  </si>
  <si>
    <t>项目</t>
  </si>
  <si>
    <t>预算数</t>
  </si>
  <si>
    <t>一、公共财政预算资金</t>
  </si>
  <si>
    <t>一、基本支出</t>
  </si>
  <si>
    <t>一、一般公共服务支出</t>
  </si>
  <si>
    <t xml:space="preserve">     经费拨款</t>
  </si>
  <si>
    <t xml:space="preserve">  工资福利支出</t>
  </si>
  <si>
    <t>二、外交支出</t>
  </si>
  <si>
    <t xml:space="preserve">     行政性收费安排的拨款</t>
  </si>
  <si>
    <t xml:space="preserve">  商品和服务支出</t>
  </si>
  <si>
    <t>三、国防支出</t>
  </si>
  <si>
    <t xml:space="preserve">     专项收入安排</t>
  </si>
  <si>
    <t xml:space="preserve">  对个人和家庭的补助</t>
  </si>
  <si>
    <t>四、公共安全支出</t>
  </si>
  <si>
    <t>二、政府性基金</t>
  </si>
  <si>
    <t>五、教育支出</t>
  </si>
  <si>
    <t>三、纳入财政专户管理的事业资金</t>
  </si>
  <si>
    <t>二、项目支出</t>
  </si>
  <si>
    <t>六、科学技术支出</t>
  </si>
  <si>
    <t>四、国有资本经营预算资金</t>
  </si>
  <si>
    <t xml:space="preserve">  专项业务费</t>
  </si>
  <si>
    <t>七、文体体育与传媒支出</t>
  </si>
  <si>
    <t>五、上级资金</t>
  </si>
  <si>
    <t xml:space="preserve">  大型修缮费</t>
  </si>
  <si>
    <t>八、社会保障和就业支出</t>
  </si>
  <si>
    <t xml:space="preserve">    一般性转移支付</t>
  </si>
  <si>
    <t xml:space="preserve">  大型购置费</t>
  </si>
  <si>
    <t>九、医疗卫生支出</t>
  </si>
  <si>
    <t xml:space="preserve">    专项转移支付</t>
  </si>
  <si>
    <t xml:space="preserve">  大型会议费</t>
  </si>
  <si>
    <t>十、医疗卫生支出</t>
  </si>
  <si>
    <t xml:space="preserve">    基金专项补助</t>
  </si>
  <si>
    <t xml:space="preserve">  事业发展类项目</t>
  </si>
  <si>
    <t>十一、节能环保支出</t>
  </si>
  <si>
    <t>六、收回单位结余资金</t>
  </si>
  <si>
    <t xml:space="preserve">  政府性投资类</t>
  </si>
  <si>
    <t>十二、城乡社区支出</t>
  </si>
  <si>
    <t>七、其他资金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</si>
  <si>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</si>
  <si>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</si>
  <si>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</si>
  <si>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</si>
  <si>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</si>
  <si>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</si>
  <si>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</si>
  <si>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</si>
  <si>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</si>
  <si>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</si>
  <si>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</si>
  <si>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当年收入合计</t>
  </si>
  <si>
    <t>二十四、预备费</t>
  </si>
  <si>
    <t>二十五、其他支出</t>
  </si>
  <si>
    <t>八、上年结转资金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</si>
  <si>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</si>
  <si>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</si>
  <si>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</si>
  <si>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</si>
  <si>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</si>
  <si>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</si>
  <si>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2019年部门预算总表--收入</t>
  </si>
  <si>
    <t>类</t>
  </si>
  <si>
    <t>款</t>
  </si>
  <si>
    <t>项</t>
  </si>
  <si>
    <t>预算科目</t>
  </si>
  <si>
    <t>总计</t>
  </si>
  <si>
    <t>公共财政预算资金</t>
  </si>
  <si>
    <t>政府性基金</t>
  </si>
  <si>
    <t>纳入财政专户管理的事业资金</t>
  </si>
  <si>
    <t>国有资本经营预算资金</t>
  </si>
  <si>
    <t>上级资金</t>
  </si>
  <si>
    <t>收回单位结余资金</t>
  </si>
  <si>
    <t>其他资金</t>
  </si>
  <si>
    <t>上年结转资金</t>
  </si>
  <si>
    <t>上级资金小计</t>
  </si>
  <si>
    <t>一般转移性支付</t>
  </si>
  <si>
    <t>公共预算专项补助</t>
  </si>
  <si>
    <t>基金专项补助</t>
  </si>
  <si>
    <t>**</t>
  </si>
  <si>
    <t>合计</t>
  </si>
  <si>
    <t>高平市东城街街道办事处财政所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</si>
  <si>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</si>
  <si>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</si>
  <si>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</si>
  <si>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</si>
  <si>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</si>
  <si>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</si>
  <si>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99</t>
  </si>
  <si>
    <t xml:space="preserve">      其他政府办公厅（室）及相关机构事务支出</t>
  </si>
  <si>
    <t>01</t>
  </si>
  <si>
    <t xml:space="preserve">      行政运行（政府办公厅（室）及相关机构事务）</t>
  </si>
  <si>
    <t>50</t>
  </si>
  <si>
    <t xml:space="preserve">      事业运行（政府办公厅（室）及相关机构事务）</t>
  </si>
  <si>
    <t>06</t>
  </si>
  <si>
    <t xml:space="preserve">    财政事务</t>
  </si>
  <si>
    <t xml:space="preserve">  06</t>
  </si>
  <si>
    <t xml:space="preserve">      其他财政事务支出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</si>
  <si>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</si>
  <si>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</si>
  <si>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</si>
  <si>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</si>
  <si>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</si>
  <si>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</si>
  <si>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</si>
  <si>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210</t>
  </si>
  <si>
    <t xml:space="preserve">  卫生健康支出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</si>
  <si>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</si>
  <si>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</si>
  <si>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</si>
  <si>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</si>
  <si>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</si>
  <si>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211</t>
  </si>
  <si>
    <t xml:space="preserve">  节能环保支出</t>
  </si>
  <si>
    <t xml:space="preserve">    污染防治</t>
  </si>
  <si>
    <t xml:space="preserve">  211</t>
  </si>
  <si>
    <t xml:space="preserve">      大气</t>
  </si>
  <si>
    <t>212</t>
  </si>
  <si>
    <t xml:space="preserve">  城乡社区支出</t>
  </si>
  <si>
    <t xml:space="preserve">    城乡社区管理事务</t>
  </si>
  <si>
    <t xml:space="preserve">  212</t>
  </si>
  <si>
    <t xml:space="preserve">  01</t>
  </si>
  <si>
    <t xml:space="preserve">      其他城乡社区管理事务支出</t>
  </si>
  <si>
    <t>08</t>
  </si>
  <si>
    <t xml:space="preserve">    国有土地使用权出让收入及对应专项债务收入安排的支出</t>
  </si>
  <si>
    <t xml:space="preserve">  08</t>
  </si>
  <si>
    <t xml:space="preserve">      其他国有土地使用权出让收入安排的支出</t>
  </si>
  <si>
    <t>213</t>
  </si>
  <si>
    <t xml:space="preserve">  农林水支出</t>
  </si>
  <si>
    <t xml:space="preserve">    农业</t>
  </si>
  <si>
    <t xml:space="preserve">  213</t>
  </si>
  <si>
    <t>26</t>
  </si>
  <si>
    <t xml:space="preserve">      农村公益事业</t>
  </si>
  <si>
    <t xml:space="preserve">      其他农业支出</t>
  </si>
  <si>
    <t>02</t>
  </si>
  <si>
    <t xml:space="preserve">    林业和草原</t>
  </si>
  <si>
    <t xml:space="preserve">  02</t>
  </si>
  <si>
    <t xml:space="preserve">      其他林业和草原支出</t>
  </si>
  <si>
    <t xml:space="preserve">    农村综合改革</t>
  </si>
  <si>
    <t xml:space="preserve">      对村民委员会和村党支部的补助</t>
  </si>
  <si>
    <t>222</t>
  </si>
  <si>
    <t xml:space="preserve">  粮油物资储备支出</t>
  </si>
  <si>
    <t xml:space="preserve">    粮油事务</t>
  </si>
  <si>
    <t xml:space="preserve">  222</t>
  </si>
  <si>
    <t>15</t>
  </si>
  <si>
    <t xml:space="preserve">      粮食风险基金</t>
  </si>
  <si>
    <t>224</t>
  </si>
  <si>
    <t xml:space="preserve">  灾害防治及应急管理支出</t>
  </si>
  <si>
    <t>04</t>
  </si>
  <si>
    <t xml:space="preserve">    煤矿安全</t>
  </si>
  <si>
    <t xml:space="preserve">  224</t>
  </si>
  <si>
    <t xml:space="preserve">  04</t>
  </si>
  <si>
    <t xml:space="preserve">      其他煤矿安全支出</t>
  </si>
  <si>
    <t>东城中心校</t>
  </si>
  <si>
    <t>205</t>
  </si>
  <si>
    <t xml:space="preserve">  教育支出</t>
  </si>
  <si>
    <t xml:space="preserve">    普通教育</t>
  </si>
  <si>
    <t xml:space="preserve">  205</t>
  </si>
  <si>
    <t xml:space="preserve">      小学教育</t>
  </si>
  <si>
    <t>2019年部门预算总表--支出</t>
  </si>
  <si>
    <t>单位：元</t>
  </si>
  <si>
    <t>单位名称/预算科目</t>
  </si>
  <si>
    <t>基本支出</t>
  </si>
  <si>
    <t>项目支出</t>
  </si>
  <si>
    <t>高平市2019年部门预算支出明细表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</si>
  <si>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</si>
  <si>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</si>
  <si>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</si>
  <si>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</si>
  <si>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 xml:space="preserve">    其他政府办公厅（室）及相关机构事务支出</t>
  </si>
  <si>
    <t xml:space="preserve">  财政事务</t>
  </si>
  <si>
    <t xml:space="preserve">    其他财政事务支出</t>
  </si>
  <si>
    <t>教育支出</t>
  </si>
  <si>
    <t xml:space="preserve">  普通教育</t>
  </si>
  <si>
    <t xml:space="preserve">    小学教育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</si>
  <si>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</si>
  <si>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</si>
  <si>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</si>
  <si>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</si>
  <si>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计划生育事务</t>
  </si>
  <si>
    <t xml:space="preserve">    其他计划生育事务支出</t>
  </si>
  <si>
    <t>节能环保支出</t>
  </si>
  <si>
    <t xml:space="preserve">  污染防治</t>
  </si>
  <si>
    <t xml:space="preserve">    大气</t>
  </si>
  <si>
    <t>城乡社区支出</t>
  </si>
  <si>
    <t xml:space="preserve">  城乡社区管理事务</t>
  </si>
  <si>
    <t xml:space="preserve">    其他城乡社区管理事务支出</t>
  </si>
  <si>
    <t xml:space="preserve">  国有土地使用权出让收入及对应专项债务收入安排的支出</t>
  </si>
  <si>
    <t xml:space="preserve">    其他国有土地使用权出让收入安排的支出</t>
  </si>
  <si>
    <t>农林水支出</t>
  </si>
  <si>
    <t xml:space="preserve">  农业</t>
  </si>
  <si>
    <t xml:space="preserve">    农村公益事业</t>
  </si>
  <si>
    <t xml:space="preserve">    其他农业支出</t>
  </si>
  <si>
    <t xml:space="preserve">  林业和草原</t>
  </si>
  <si>
    <t xml:space="preserve">    其他林业和草原支出</t>
  </si>
  <si>
    <t xml:space="preserve">  农村综合改革</t>
  </si>
  <si>
    <t xml:space="preserve">    对村民委员会和村党支部的补助</t>
  </si>
  <si>
    <t>粮油物资储备支出</t>
  </si>
  <si>
    <t xml:space="preserve">  粮油事务</t>
  </si>
  <si>
    <t xml:space="preserve">    粮食风险基金</t>
  </si>
  <si>
    <t>灾害防治及应急管理支出</t>
  </si>
  <si>
    <t xml:space="preserve">  煤矿安全</t>
  </si>
  <si>
    <t xml:space="preserve">    其他煤矿安全支出</t>
  </si>
  <si>
    <t>2019年部门预算表--人员经费基本支出明细表</t>
  </si>
  <si>
    <t>工资福利支出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</si>
  <si>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</si>
  <si>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</si>
  <si>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</si>
  <si>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</si>
  <si>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</si>
  <si>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</si>
  <si>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</si>
  <si>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</si>
  <si>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</si>
  <si>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</si>
  <si>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</si>
  <si>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</si>
  <si>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</si>
  <si>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</si>
  <si>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</si>
  <si>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</si>
  <si>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</si>
  <si>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</si>
  <si>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</si>
  <si>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</si>
  <si>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</si>
  <si>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</si>
  <si>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</si>
  <si>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</si>
  <si>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</si>
  <si>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2019年部门预算表--日常公用经费基本支出明细表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</si>
  <si>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</si>
  <si>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</si>
  <si>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</si>
  <si>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</si>
  <si>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</si>
  <si>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</si>
  <si>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</si>
  <si>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</si>
  <si>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</si>
  <si>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</si>
  <si>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 xml:space="preserve">因公出国（境）费用 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</si>
  <si>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</si>
  <si>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</si>
  <si>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</si>
  <si>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</si>
  <si>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</si>
  <si>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</si>
  <si>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</si>
  <si>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</si>
  <si>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</si>
  <si>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</si>
  <si>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</si>
  <si>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</si>
  <si>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</si>
  <si>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</si>
  <si>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</si>
  <si>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</si>
  <si>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一般公共服务支出</t>
  </si>
  <si>
    <t>高平市2019年非税收入征收计划表</t>
  </si>
  <si>
    <t>科目编码</t>
  </si>
  <si>
    <t>项目名称</t>
  </si>
  <si>
    <t>年度</t>
  </si>
  <si>
    <t>公共财政预算非税收入</t>
  </si>
  <si>
    <t>纳入财政专户管理的事业收入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</si>
  <si>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</si>
  <si>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</si>
  <si>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</si>
  <si>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</si>
  <si>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</si>
  <si>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</si>
  <si>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高平市2019年政府采购预算表</t>
  </si>
  <si>
    <t>单位名称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</si>
  <si>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</si>
  <si>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</si>
  <si>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</si>
  <si>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</si>
  <si>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</si>
  <si>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</si>
  <si>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</si>
  <si>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高平市2019年“三公”经费预算情况表</t>
  </si>
  <si>
    <t>部门单位</t>
  </si>
  <si>
    <t>财政拨款</t>
  </si>
  <si>
    <t>本年预算数</t>
  </si>
  <si>
    <t>上年预算数</t>
  </si>
  <si>
    <t>本年预算比上年预算</t>
  </si>
  <si>
    <t>增减额</t>
  </si>
  <si>
    <t>增减比例</t>
  </si>
  <si>
    <t>高平市2019年部门预算项目支出资金明细表</t>
  </si>
  <si>
    <t>项目类别/经济科目</t>
  </si>
  <si>
    <t>本级公共财政预算资金</t>
  </si>
  <si>
    <t>本级政府性基金</t>
  </si>
  <si>
    <t>公共财政预算小计</t>
  </si>
  <si>
    <t>经费拨款</t>
  </si>
  <si>
    <t>纳入预算管理行政性安排的拨款</t>
  </si>
  <si>
    <t>专项收入安排的拨款</t>
  </si>
  <si>
    <t>一般性转移支付</t>
  </si>
  <si>
    <t xml:space="preserve">  基本支出</t>
  </si>
  <si>
    <t xml:space="preserve">    工资福利支出</t>
  </si>
  <si>
    <t xml:space="preserve">        基本工资（行政）</t>
  </si>
  <si>
    <t>工资专户--基本工资</t>
  </si>
  <si>
    <t xml:space="preserve">        基本工资（事业）</t>
  </si>
  <si>
    <t xml:space="preserve">        津贴补贴（行政）</t>
  </si>
  <si>
    <t>工资专户--津贴补贴</t>
  </si>
  <si>
    <t xml:space="preserve">        津贴补贴（事业）</t>
  </si>
  <si>
    <t xml:space="preserve">        奖金</t>
  </si>
  <si>
    <t>非专户--年终一次奖</t>
  </si>
  <si>
    <t xml:space="preserve">        职工基本医疗保险缴费（行政）</t>
  </si>
  <si>
    <t>非专户--医疗保险单位缴费部分</t>
  </si>
  <si>
    <t xml:space="preserve">        工伤保险</t>
  </si>
  <si>
    <t>非专户--工伤保险单位缴费部分</t>
  </si>
  <si>
    <t xml:space="preserve">        住房公积金（行政）</t>
  </si>
  <si>
    <t>非专户--住房公积金单位缴费部分</t>
  </si>
  <si>
    <t xml:space="preserve">        绩效工资</t>
  </si>
  <si>
    <t>非专户--事业奖励性绩效工资（含一次性奖金）</t>
  </si>
  <si>
    <t xml:space="preserve">        机关事业单位基本养老保险缴费（行政）</t>
  </si>
  <si>
    <t>非专户--养老保险单位缴费部分</t>
  </si>
  <si>
    <t xml:space="preserve">    商品和服务支出</t>
  </si>
  <si>
    <t xml:space="preserve">        其他交通费用（行政）</t>
  </si>
  <si>
    <t>非专户--公务员交通补贴</t>
  </si>
  <si>
    <t xml:space="preserve">        办公费（行政）</t>
  </si>
  <si>
    <t>财政所业务费</t>
  </si>
  <si>
    <t xml:space="preserve">    对个人和家庭的补助</t>
  </si>
  <si>
    <t xml:space="preserve">        其他对个人和家庭的补助支出</t>
  </si>
  <si>
    <t>非专户--女职工卫生费</t>
  </si>
  <si>
    <t>非专户--个人取暖费</t>
  </si>
  <si>
    <t>工资专户--独生子女费</t>
  </si>
  <si>
    <t>非专户--安监员全年工资</t>
  </si>
  <si>
    <t xml:space="preserve">  项目支出</t>
  </si>
  <si>
    <t xml:space="preserve">    专项业务费</t>
  </si>
  <si>
    <t>乡镇补助经费</t>
  </si>
  <si>
    <t xml:space="preserve">    事业发展类</t>
  </si>
  <si>
    <t>优质清洁煤球供应补助资金</t>
  </si>
  <si>
    <t>居委会补助经费</t>
  </si>
  <si>
    <t xml:space="preserve">        对民间非营利组织和群众性自治组织补贴</t>
  </si>
  <si>
    <t>丹河改造回迁楼工程款</t>
  </si>
  <si>
    <t xml:space="preserve">        基础设施建设（行政）</t>
  </si>
  <si>
    <t>风桥路凤康街道路工程欠款</t>
  </si>
  <si>
    <t>丹河市区段综合整治一期一标段工程欠款</t>
  </si>
  <si>
    <t>工程欠款资金</t>
  </si>
  <si>
    <t xml:space="preserve">        对个人和家庭的补助支出</t>
  </si>
  <si>
    <t>农村两委副职待遇</t>
  </si>
  <si>
    <t xml:space="preserve">        个人农业生产补贴</t>
  </si>
  <si>
    <t>2019年农业支持保护补贴资金（省级）</t>
  </si>
  <si>
    <t xml:space="preserve">        其他商品和服务支出（行政）</t>
  </si>
  <si>
    <t>城市建设绿化占地补偿资金</t>
  </si>
  <si>
    <t>村级组织补助经费</t>
  </si>
  <si>
    <t>2019年农业支持保护补贴资金（中央）</t>
  </si>
  <si>
    <t>非专户--奖励性绩效工资（含一次性奖金）</t>
  </si>
  <si>
    <t xml:space="preserve">        职工基本医疗保险缴费（事业）</t>
  </si>
  <si>
    <t xml:space="preserve">        住房公积金（事业）</t>
  </si>
  <si>
    <t xml:space="preserve">        机关事业单位基本养老保险缴费（事业）</t>
  </si>
  <si>
    <t>2019--2021年三年支出规划表（基本支出）</t>
  </si>
  <si>
    <t>单位名称/支出类别</t>
  </si>
  <si>
    <t>2019年</t>
  </si>
  <si>
    <t>2020年</t>
  </si>
  <si>
    <t>2021年</t>
  </si>
  <si>
    <t>2019--2021年三年支出规划表（项目支出）</t>
  </si>
  <si>
    <t xml:space="preserve">  高平市东城街街道办事处财政所</t>
  </si>
  <si>
    <t xml:space="preserve">    项目支出</t>
  </si>
  <si>
    <t xml:space="preserve">      专项业务费</t>
  </si>
  <si>
    <t xml:space="preserve">        </t>
  </si>
  <si>
    <t xml:space="preserve">      事业发展类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</si>
</sst>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;;"/>
  </numFmts>
  <fonts count="52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18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2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Continuous"/>
    </xf>
    <xf numFmtId="2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left" vertical="center"/>
      <protection/>
    </xf>
    <xf numFmtId="2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0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9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9" xfId="0" applyNumberFormat="1" applyBorder="1" applyAlignment="1">
      <alignment horizontal="right" vertical="center"/>
    </xf>
    <xf numFmtId="2" fontId="0" fillId="0" borderId="9" xfId="0" applyNumberForma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</cols>
  <sheetData>
    <row r="1" spans="1:16" ht="101.25" customHeight="1">
      <c r="A1" s="109"/>
      <c r="B1" s="110"/>
      <c r="C1" s="110" t="s">
        <v>0</v>
      </c>
      <c r="D1" s="109"/>
      <c r="E1" s="109"/>
      <c r="F1" s="109"/>
      <c r="G1" s="109"/>
      <c r="H1" s="109"/>
      <c r="I1" s="109"/>
      <c r="J1" s="116"/>
      <c r="K1" s="116"/>
      <c r="L1" s="116"/>
      <c r="M1" s="116"/>
      <c r="N1" s="116"/>
      <c r="O1" s="116"/>
      <c r="P1" s="116"/>
    </row>
    <row r="2" ht="12.75" customHeight="1"/>
    <row r="3" ht="12.75" customHeight="1">
      <c r="J3" s="2"/>
    </row>
    <row r="4" spans="1:16" ht="36.75" customHeight="1">
      <c r="A4" s="78"/>
      <c r="B4" s="78"/>
      <c r="C4" s="78"/>
      <c r="D4" s="111" t="s">
        <v>1</v>
      </c>
      <c r="E4" s="78"/>
      <c r="F4" s="78"/>
      <c r="G4" s="112" t="s">
        <v>2</v>
      </c>
      <c r="H4" s="113"/>
      <c r="I4" s="113"/>
      <c r="J4" s="78"/>
      <c r="K4" s="78"/>
      <c r="L4" s="78"/>
      <c r="M4" s="78"/>
      <c r="N4" s="78"/>
      <c r="O4" s="78"/>
      <c r="P4" s="78"/>
    </row>
    <row r="5" spans="1:16" ht="58.5" customHeight="1">
      <c r="A5" s="78"/>
      <c r="B5" s="111"/>
      <c r="C5" s="78"/>
      <c r="D5" s="114"/>
      <c r="E5" s="78"/>
      <c r="F5" s="78"/>
      <c r="G5" s="114"/>
      <c r="H5" s="113"/>
      <c r="I5" s="113"/>
      <c r="J5" s="113"/>
      <c r="K5" s="78"/>
      <c r="L5" s="78"/>
      <c r="M5" s="78"/>
      <c r="N5" s="78"/>
      <c r="O5" s="78"/>
      <c r="P5" s="78"/>
    </row>
    <row r="6" spans="1:12" ht="12.75" customHeight="1">
      <c r="A6" s="47"/>
      <c r="B6" s="47"/>
      <c r="C6" s="115"/>
      <c r="D6" s="115"/>
      <c r="E6" s="115"/>
      <c r="F6" s="47"/>
      <c r="G6" s="47"/>
      <c r="H6" s="115"/>
      <c r="I6" s="115"/>
      <c r="J6" s="47"/>
      <c r="K6" s="47"/>
      <c r="L6" s="47"/>
    </row>
    <row r="7" spans="3:8" ht="12.75" customHeight="1">
      <c r="C7" s="2"/>
      <c r="E7" s="2"/>
      <c r="F7" s="2"/>
      <c r="H7" s="2"/>
    </row>
    <row r="8" spans="3:7" ht="12.75" customHeight="1">
      <c r="C8" s="2"/>
      <c r="D8" s="2"/>
      <c r="F8" s="2"/>
      <c r="G8" s="2"/>
    </row>
    <row r="9" spans="4:8" ht="12.75" customHeight="1">
      <c r="D9" s="2"/>
      <c r="G9" s="2"/>
      <c r="H9" s="2"/>
    </row>
    <row r="10" ht="12.75" customHeight="1">
      <c r="E10" s="2"/>
    </row>
    <row r="11" spans="5:6" ht="12.75" customHeight="1">
      <c r="E11" s="2"/>
      <c r="F11" s="2"/>
    </row>
    <row r="12" spans="6:7" ht="12.75" customHeight="1">
      <c r="F12" s="2"/>
      <c r="G12" s="2"/>
    </row>
    <row r="13" ht="12.75" customHeight="1">
      <c r="G13" s="2"/>
    </row>
  </sheetData>
  <sheetProtection/>
  <printOptions horizontalCentered="1" verticalCentered="1"/>
  <pageMargins left="0.3562992013345553" right="0.7499999887361302" top="0.9999999849815068" bottom="0.9999999849815068" header="0.4999999924907534" footer="0.4999999924907534"/>
  <pageSetup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 topLeftCell="A1">
      <selection activeCell="E30" sqref="E30"/>
    </sheetView>
  </sheetViews>
  <sheetFormatPr defaultColWidth="9.16015625" defaultRowHeight="11.25"/>
  <cols>
    <col min="1" max="1" width="41.66015625" style="0" customWidth="1"/>
    <col min="2" max="2" width="22.66015625" style="0" customWidth="1"/>
    <col min="3" max="10" width="9.83203125" style="0" customWidth="1"/>
  </cols>
  <sheetData>
    <row r="1" ht="12.75" customHeight="1"/>
    <row r="2" spans="1:10" ht="23.25" customHeight="1">
      <c r="A2" s="33" t="s">
        <v>286</v>
      </c>
      <c r="B2" s="33"/>
      <c r="C2" s="33"/>
      <c r="D2" s="33"/>
      <c r="E2" s="33"/>
      <c r="F2" s="33"/>
      <c r="G2" s="33"/>
      <c r="H2" s="33"/>
      <c r="I2" s="33"/>
      <c r="J2" s="33"/>
    </row>
    <row r="3" ht="12.75" customHeight="1"/>
    <row r="4" spans="1:10" ht="25.5" customHeight="1">
      <c r="A4" s="21" t="s">
        <v>287</v>
      </c>
      <c r="B4" s="21" t="s">
        <v>8</v>
      </c>
      <c r="C4" s="21" t="s">
        <v>288</v>
      </c>
      <c r="D4" s="21"/>
      <c r="E4" s="21"/>
      <c r="F4" s="21"/>
      <c r="G4" s="20" t="s">
        <v>79</v>
      </c>
      <c r="H4" s="20"/>
      <c r="I4" s="20"/>
      <c r="J4" s="20"/>
    </row>
    <row r="5" spans="1:10" ht="24.75" customHeight="1">
      <c r="A5" s="21"/>
      <c r="B5" s="20"/>
      <c r="C5" s="31" t="s">
        <v>289</v>
      </c>
      <c r="D5" s="22" t="s">
        <v>290</v>
      </c>
      <c r="E5" s="22" t="s">
        <v>291</v>
      </c>
      <c r="F5" s="22"/>
      <c r="G5" s="31" t="s">
        <v>289</v>
      </c>
      <c r="H5" s="22" t="s">
        <v>290</v>
      </c>
      <c r="I5" s="22" t="s">
        <v>291</v>
      </c>
      <c r="J5" s="22"/>
    </row>
    <row r="6" spans="1:10" ht="22.5" customHeight="1">
      <c r="A6" s="21"/>
      <c r="B6" s="20"/>
      <c r="C6" s="29"/>
      <c r="D6" s="20"/>
      <c r="E6" s="34" t="s">
        <v>292</v>
      </c>
      <c r="F6" s="34" t="s">
        <v>293</v>
      </c>
      <c r="G6" s="29"/>
      <c r="H6" s="20"/>
      <c r="I6" s="34" t="s">
        <v>292</v>
      </c>
      <c r="J6" s="34" t="s">
        <v>293</v>
      </c>
    </row>
    <row r="7" spans="1:10" ht="20.25" customHeight="1">
      <c r="A7" s="35" t="s">
        <v>85</v>
      </c>
      <c r="B7" s="35" t="s">
        <v>85</v>
      </c>
      <c r="C7" s="6">
        <v>1</v>
      </c>
      <c r="D7" s="6">
        <v>2</v>
      </c>
      <c r="E7" s="6">
        <v>3</v>
      </c>
      <c r="F7" s="6">
        <v>4</v>
      </c>
      <c r="G7" s="6">
        <v>8</v>
      </c>
      <c r="H7" s="7">
        <v>9</v>
      </c>
      <c r="I7" s="6">
        <v>10</v>
      </c>
      <c r="J7" s="7">
        <v>11</v>
      </c>
    </row>
    <row r="8" spans="1:10" ht="22.5" customHeight="1">
      <c r="A8" s="36" t="s">
        <v>86</v>
      </c>
      <c r="B8" s="10"/>
      <c r="C8" s="15">
        <v>1.48</v>
      </c>
      <c r="D8" s="15">
        <v>1.48</v>
      </c>
      <c r="E8" s="16">
        <v>0</v>
      </c>
      <c r="F8" s="37">
        <v>0</v>
      </c>
      <c r="G8" s="15">
        <v>0</v>
      </c>
      <c r="H8" s="15">
        <v>0</v>
      </c>
      <c r="I8" s="16">
        <v>0</v>
      </c>
      <c r="J8" s="16">
        <v>0</v>
      </c>
    </row>
    <row r="9" spans="1:10" ht="22.5" customHeight="1">
      <c r="A9" s="36"/>
      <c r="B9" s="10"/>
      <c r="C9" s="15">
        <v>1.48</v>
      </c>
      <c r="D9" s="15">
        <v>1.48</v>
      </c>
      <c r="E9" s="16">
        <v>0</v>
      </c>
      <c r="F9" s="37">
        <v>0</v>
      </c>
      <c r="G9" s="15">
        <v>0</v>
      </c>
      <c r="H9" s="15">
        <v>0</v>
      </c>
      <c r="I9" s="16">
        <v>0</v>
      </c>
      <c r="J9" s="16">
        <v>0</v>
      </c>
    </row>
    <row r="10" spans="1:10" ht="22.5" customHeight="1">
      <c r="A10" s="36" t="s">
        <v>87</v>
      </c>
      <c r="B10" s="10" t="s">
        <v>260</v>
      </c>
      <c r="C10" s="15">
        <v>1.48</v>
      </c>
      <c r="D10" s="15">
        <v>1.48</v>
      </c>
      <c r="E10" s="16">
        <v>0</v>
      </c>
      <c r="F10" s="37">
        <v>0</v>
      </c>
      <c r="G10" s="15">
        <v>0</v>
      </c>
      <c r="H10" s="15">
        <v>0</v>
      </c>
      <c r="I10" s="16">
        <v>0</v>
      </c>
      <c r="J10" s="16">
        <v>0</v>
      </c>
    </row>
    <row r="11" spans="1:10" ht="12.75" customHeight="1">
      <c r="A11" s="2"/>
      <c r="B11" s="2"/>
      <c r="C11" s="2"/>
      <c r="D11" s="2"/>
      <c r="E11" s="2"/>
      <c r="G11" s="2"/>
      <c r="H11" s="2"/>
      <c r="I11" s="2"/>
      <c r="J11" s="2"/>
    </row>
    <row r="12" spans="1:10" ht="12.75" customHeight="1">
      <c r="A12" s="2"/>
      <c r="B12" s="2"/>
      <c r="C12" s="2"/>
      <c r="E12" s="2"/>
      <c r="F12" s="2"/>
      <c r="G12" s="2"/>
      <c r="H12" s="2"/>
      <c r="I12" s="2"/>
      <c r="J12" s="2"/>
    </row>
    <row r="13" spans="2:10" ht="12.75" customHeight="1">
      <c r="B13" s="2"/>
      <c r="C13" s="2"/>
      <c r="D13" s="2"/>
      <c r="F13" s="2"/>
      <c r="G13" s="2"/>
      <c r="H13" s="2"/>
      <c r="I13" s="2"/>
      <c r="J13" s="2"/>
    </row>
    <row r="14" spans="2:10" ht="12.75" customHeight="1">
      <c r="B14" s="2"/>
      <c r="D14" s="2"/>
      <c r="E14" s="2"/>
      <c r="F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H15" s="2"/>
      <c r="I15" s="8"/>
      <c r="J15" s="2"/>
    </row>
    <row r="16" spans="3:10" ht="12.75" customHeight="1">
      <c r="C16" s="2"/>
      <c r="D16" s="2"/>
      <c r="E16" s="2"/>
      <c r="G16" s="8"/>
      <c r="H16" s="8"/>
      <c r="I16" s="8"/>
      <c r="J16" s="2"/>
    </row>
    <row r="17" spans="3:10" ht="12.75" customHeight="1">
      <c r="C17" s="2"/>
      <c r="D17" s="2"/>
      <c r="E17" s="2"/>
      <c r="G17" s="8"/>
      <c r="I17" s="8"/>
      <c r="J17" s="2"/>
    </row>
    <row r="18" spans="4:10" ht="12.75" customHeight="1">
      <c r="D18" s="2"/>
      <c r="E18" s="2"/>
      <c r="G18" s="8"/>
      <c r="I18" s="8"/>
      <c r="J18" s="2"/>
    </row>
    <row r="19" spans="5:10" ht="12.75" customHeight="1">
      <c r="E19" s="2"/>
      <c r="G19" s="8"/>
      <c r="I19" s="8"/>
      <c r="J19" s="8"/>
    </row>
    <row r="20" spans="9:10" ht="12.75" customHeight="1">
      <c r="I20" s="8"/>
      <c r="J20" s="8"/>
    </row>
    <row r="21" spans="8:9" ht="12.75" customHeight="1">
      <c r="H21" s="8"/>
      <c r="I21" s="8"/>
    </row>
    <row r="22" spans="9:10" ht="12.75" customHeight="1">
      <c r="I22" s="8"/>
      <c r="J22" s="2"/>
    </row>
    <row r="23" ht="12.75" customHeight="1"/>
    <row r="24" ht="12.75" customHeight="1"/>
  </sheetData>
  <sheetProtection/>
  <mergeCells count="11">
    <mergeCell ref="A2:J2"/>
    <mergeCell ref="C4:F4"/>
    <mergeCell ref="G4:J4"/>
    <mergeCell ref="E5:F5"/>
    <mergeCell ref="I5:J5"/>
    <mergeCell ref="A4:A6"/>
    <mergeCell ref="B4:B6"/>
    <mergeCell ref="C5:C6"/>
    <mergeCell ref="D5:D6"/>
    <mergeCell ref="G5:G6"/>
    <mergeCell ref="H5:H6"/>
  </mergeCells>
  <printOptions/>
  <pageMargins left="0.7499999887361302" right="0.5531495950353427" top="0.9999999849815068" bottom="0.9999999849815068" header="0.4999999924907534" footer="0.4999999924907534"/>
  <pageSetup fitToHeight="1" fitToWidth="1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7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3" width="6.5" style="0" customWidth="1"/>
    <col min="4" max="4" width="39" style="0" customWidth="1"/>
    <col min="5" max="5" width="38.66015625" style="0" customWidth="1"/>
    <col min="6" max="6" width="27.83203125" style="0" customWidth="1"/>
    <col min="7" max="7" width="18.83203125" style="0" customWidth="1"/>
    <col min="8" max="8" width="18.33203125" style="0" customWidth="1"/>
    <col min="9" max="9" width="18.83203125" style="0" customWidth="1"/>
    <col min="10" max="10" width="13.5" style="0" customWidth="1"/>
    <col min="11" max="11" width="13" style="0" customWidth="1"/>
    <col min="12" max="12" width="13.5" style="0" customWidth="1"/>
    <col min="13" max="13" width="14.16015625" style="0" customWidth="1"/>
    <col min="14" max="14" width="11.66015625" style="0" customWidth="1"/>
    <col min="15" max="15" width="11.5" style="0" customWidth="1"/>
    <col min="16" max="16" width="11.66015625" style="0" customWidth="1"/>
    <col min="17" max="17" width="10.66015625" style="0" customWidth="1"/>
    <col min="18" max="18" width="10" style="0" customWidth="1"/>
    <col min="19" max="19" width="12.5" style="0" customWidth="1"/>
    <col min="20" max="20" width="13.16015625" style="0" customWidth="1"/>
    <col min="21" max="21" width="13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</cols>
  <sheetData>
    <row r="1" spans="1:6" ht="12.75" customHeight="1">
      <c r="A1" s="17"/>
      <c r="B1" s="17"/>
      <c r="C1" s="17"/>
      <c r="D1" s="17"/>
      <c r="E1" s="17"/>
      <c r="F1" s="17"/>
    </row>
    <row r="2" spans="1:21" ht="27" customHeight="1">
      <c r="A2" s="18"/>
      <c r="B2" s="18"/>
      <c r="C2" s="18"/>
      <c r="D2" s="19" t="s">
        <v>294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7.25" customHeight="1">
      <c r="U3" s="4" t="s">
        <v>5</v>
      </c>
    </row>
    <row r="4" spans="1:21" ht="33" customHeight="1">
      <c r="A4" s="20" t="s">
        <v>68</v>
      </c>
      <c r="B4" s="20" t="s">
        <v>69</v>
      </c>
      <c r="C4" s="20" t="s">
        <v>70</v>
      </c>
      <c r="D4" s="20" t="s">
        <v>71</v>
      </c>
      <c r="E4" s="20" t="s">
        <v>295</v>
      </c>
      <c r="F4" s="20" t="s">
        <v>267</v>
      </c>
      <c r="G4" s="21" t="s">
        <v>72</v>
      </c>
      <c r="H4" s="20" t="s">
        <v>296</v>
      </c>
      <c r="I4" s="20"/>
      <c r="J4" s="20"/>
      <c r="K4" s="21"/>
      <c r="L4" s="21" t="s">
        <v>297</v>
      </c>
      <c r="M4" s="21" t="s">
        <v>75</v>
      </c>
      <c r="N4" s="20" t="s">
        <v>76</v>
      </c>
      <c r="O4" s="29" t="s">
        <v>77</v>
      </c>
      <c r="P4" s="20"/>
      <c r="Q4" s="20"/>
      <c r="R4" s="21"/>
      <c r="S4" s="21" t="s">
        <v>78</v>
      </c>
      <c r="T4" s="21" t="s">
        <v>79</v>
      </c>
      <c r="U4" s="20" t="s">
        <v>80</v>
      </c>
    </row>
    <row r="5" spans="1:21" ht="21.75" customHeight="1">
      <c r="A5" s="20"/>
      <c r="B5" s="20"/>
      <c r="C5" s="20"/>
      <c r="D5" s="20"/>
      <c r="E5" s="20"/>
      <c r="F5" s="20"/>
      <c r="G5" s="20"/>
      <c r="H5" s="22" t="s">
        <v>298</v>
      </c>
      <c r="I5" s="22" t="s">
        <v>299</v>
      </c>
      <c r="J5" s="22" t="s">
        <v>300</v>
      </c>
      <c r="K5" s="30" t="s">
        <v>301</v>
      </c>
      <c r="L5" s="21"/>
      <c r="M5" s="21"/>
      <c r="N5" s="20"/>
      <c r="O5" s="31" t="s">
        <v>81</v>
      </c>
      <c r="P5" s="22" t="s">
        <v>302</v>
      </c>
      <c r="Q5" s="22" t="s">
        <v>83</v>
      </c>
      <c r="R5" s="30" t="s">
        <v>84</v>
      </c>
      <c r="S5" s="21"/>
      <c r="T5" s="21"/>
      <c r="U5" s="20"/>
    </row>
    <row r="6" spans="1:21" ht="18.75" customHeight="1">
      <c r="A6" s="23" t="s">
        <v>85</v>
      </c>
      <c r="B6" s="23" t="s">
        <v>85</v>
      </c>
      <c r="C6" s="23" t="s">
        <v>85</v>
      </c>
      <c r="D6" s="23" t="s">
        <v>85</v>
      </c>
      <c r="E6" s="23" t="s">
        <v>85</v>
      </c>
      <c r="F6" s="23" t="s">
        <v>85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</row>
    <row r="7" spans="1:23" ht="20.25" customHeight="1">
      <c r="A7" s="24"/>
      <c r="B7" s="24"/>
      <c r="C7" s="24"/>
      <c r="D7" s="25"/>
      <c r="E7" s="26" t="s">
        <v>86</v>
      </c>
      <c r="F7" s="27"/>
      <c r="G7" s="28">
        <v>3012.099969</v>
      </c>
      <c r="H7" s="28">
        <v>2093.567568</v>
      </c>
      <c r="I7" s="28">
        <v>2093.567568</v>
      </c>
      <c r="J7" s="28">
        <v>0</v>
      </c>
      <c r="K7" s="28">
        <v>0</v>
      </c>
      <c r="L7" s="28">
        <v>900</v>
      </c>
      <c r="M7" s="28">
        <v>0</v>
      </c>
      <c r="N7" s="28">
        <v>0</v>
      </c>
      <c r="O7" s="28">
        <v>18.532401</v>
      </c>
      <c r="P7" s="28">
        <v>0</v>
      </c>
      <c r="Q7" s="28">
        <v>3.532401</v>
      </c>
      <c r="R7" s="28">
        <v>15</v>
      </c>
      <c r="S7" s="28">
        <v>0</v>
      </c>
      <c r="T7" s="28">
        <v>0</v>
      </c>
      <c r="U7" s="28">
        <v>0</v>
      </c>
      <c r="V7" s="8"/>
      <c r="W7" s="8"/>
    </row>
    <row r="8" spans="1:23" ht="20.25" customHeight="1">
      <c r="A8" s="24"/>
      <c r="B8" s="24"/>
      <c r="C8" s="24"/>
      <c r="D8" s="25"/>
      <c r="E8" s="26" t="s">
        <v>87</v>
      </c>
      <c r="F8" s="27"/>
      <c r="G8" s="28">
        <v>2065.636813</v>
      </c>
      <c r="H8" s="28">
        <v>1147.104412</v>
      </c>
      <c r="I8" s="28">
        <v>1147.104412</v>
      </c>
      <c r="J8" s="28">
        <v>0</v>
      </c>
      <c r="K8" s="28">
        <v>0</v>
      </c>
      <c r="L8" s="28">
        <v>900</v>
      </c>
      <c r="M8" s="28">
        <v>0</v>
      </c>
      <c r="N8" s="28">
        <v>0</v>
      </c>
      <c r="O8" s="28">
        <v>18.532401</v>
      </c>
      <c r="P8" s="28">
        <v>0</v>
      </c>
      <c r="Q8" s="28">
        <v>3.532401</v>
      </c>
      <c r="R8" s="28">
        <v>15</v>
      </c>
      <c r="S8" s="28">
        <v>0</v>
      </c>
      <c r="T8" s="28">
        <v>0</v>
      </c>
      <c r="U8" s="28">
        <v>0</v>
      </c>
      <c r="W8" s="8"/>
    </row>
    <row r="9" spans="1:23" ht="20.25" customHeight="1">
      <c r="A9" s="24" t="s">
        <v>88</v>
      </c>
      <c r="B9" s="24"/>
      <c r="C9" s="24"/>
      <c r="D9" s="25" t="s">
        <v>171</v>
      </c>
      <c r="E9" s="26" t="s">
        <v>303</v>
      </c>
      <c r="F9" s="27"/>
      <c r="G9" s="28">
        <v>386.883292</v>
      </c>
      <c r="H9" s="28">
        <v>386.883292</v>
      </c>
      <c r="I9" s="28">
        <v>386.883292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W9" s="8"/>
    </row>
    <row r="10" spans="1:23" ht="20.25" customHeight="1">
      <c r="A10" s="24"/>
      <c r="B10" s="24" t="s">
        <v>90</v>
      </c>
      <c r="C10" s="24"/>
      <c r="D10" s="25" t="s">
        <v>172</v>
      </c>
      <c r="E10" s="26" t="s">
        <v>304</v>
      </c>
      <c r="F10" s="27"/>
      <c r="G10" s="28">
        <v>348.518292</v>
      </c>
      <c r="H10" s="28">
        <v>348.518292</v>
      </c>
      <c r="I10" s="28">
        <v>348.518292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W10" s="8"/>
    </row>
    <row r="11" spans="1:23" ht="20.25" customHeight="1">
      <c r="A11" s="24" t="s">
        <v>92</v>
      </c>
      <c r="B11" s="24" t="s">
        <v>93</v>
      </c>
      <c r="C11" s="24" t="s">
        <v>96</v>
      </c>
      <c r="D11" s="25" t="s">
        <v>173</v>
      </c>
      <c r="E11" s="26" t="s">
        <v>305</v>
      </c>
      <c r="F11" s="27" t="s">
        <v>306</v>
      </c>
      <c r="G11" s="28">
        <v>68.916</v>
      </c>
      <c r="H11" s="28">
        <v>68.916</v>
      </c>
      <c r="I11" s="28">
        <v>68.916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W11" s="8"/>
    </row>
    <row r="12" spans="1:23" ht="20.25" customHeight="1">
      <c r="A12" s="24" t="s">
        <v>92</v>
      </c>
      <c r="B12" s="24" t="s">
        <v>93</v>
      </c>
      <c r="C12" s="24" t="s">
        <v>96</v>
      </c>
      <c r="D12" s="25" t="s">
        <v>173</v>
      </c>
      <c r="E12" s="26" t="s">
        <v>307</v>
      </c>
      <c r="F12" s="27" t="s">
        <v>306</v>
      </c>
      <c r="G12" s="28">
        <v>77.4636</v>
      </c>
      <c r="H12" s="28">
        <v>77.4636</v>
      </c>
      <c r="I12" s="28">
        <v>77.4636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W12" s="8"/>
    </row>
    <row r="13" spans="1:23" ht="20.25" customHeight="1">
      <c r="A13" s="24" t="s">
        <v>92</v>
      </c>
      <c r="B13" s="24" t="s">
        <v>93</v>
      </c>
      <c r="C13" s="24" t="s">
        <v>96</v>
      </c>
      <c r="D13" s="25" t="s">
        <v>173</v>
      </c>
      <c r="E13" s="26" t="s">
        <v>308</v>
      </c>
      <c r="F13" s="27" t="s">
        <v>309</v>
      </c>
      <c r="G13" s="28">
        <v>43.7328</v>
      </c>
      <c r="H13" s="28">
        <v>43.7328</v>
      </c>
      <c r="I13" s="28">
        <v>43.7328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W13" s="8"/>
    </row>
    <row r="14" spans="1:22" ht="20.25" customHeight="1">
      <c r="A14" s="24" t="s">
        <v>92</v>
      </c>
      <c r="B14" s="24" t="s">
        <v>93</v>
      </c>
      <c r="C14" s="24" t="s">
        <v>96</v>
      </c>
      <c r="D14" s="25" t="s">
        <v>173</v>
      </c>
      <c r="E14" s="26" t="s">
        <v>310</v>
      </c>
      <c r="F14" s="27" t="s">
        <v>309</v>
      </c>
      <c r="G14" s="28">
        <v>37.26</v>
      </c>
      <c r="H14" s="28">
        <v>37.26</v>
      </c>
      <c r="I14" s="28">
        <v>37.26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8"/>
    </row>
    <row r="15" spans="1:22" ht="20.25" customHeight="1">
      <c r="A15" s="24" t="s">
        <v>92</v>
      </c>
      <c r="B15" s="24" t="s">
        <v>93</v>
      </c>
      <c r="C15" s="24" t="s">
        <v>96</v>
      </c>
      <c r="D15" s="25" t="s">
        <v>173</v>
      </c>
      <c r="E15" s="26" t="s">
        <v>311</v>
      </c>
      <c r="F15" s="27" t="s">
        <v>312</v>
      </c>
      <c r="G15" s="28">
        <v>5.743</v>
      </c>
      <c r="H15" s="28">
        <v>5.743</v>
      </c>
      <c r="I15" s="28">
        <v>5.743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8"/>
    </row>
    <row r="16" spans="1:21" ht="20.25" customHeight="1">
      <c r="A16" s="24" t="s">
        <v>92</v>
      </c>
      <c r="B16" s="24" t="s">
        <v>93</v>
      </c>
      <c r="C16" s="24" t="s">
        <v>96</v>
      </c>
      <c r="D16" s="25" t="s">
        <v>173</v>
      </c>
      <c r="E16" s="26" t="s">
        <v>313</v>
      </c>
      <c r="F16" s="27" t="s">
        <v>314</v>
      </c>
      <c r="G16" s="28">
        <v>14.279112</v>
      </c>
      <c r="H16" s="28">
        <v>14.279112</v>
      </c>
      <c r="I16" s="28">
        <v>14.279112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20.25" customHeight="1">
      <c r="A17" s="24" t="s">
        <v>92</v>
      </c>
      <c r="B17" s="24" t="s">
        <v>93</v>
      </c>
      <c r="C17" s="24" t="s">
        <v>96</v>
      </c>
      <c r="D17" s="25" t="s">
        <v>173</v>
      </c>
      <c r="E17" s="26" t="s">
        <v>315</v>
      </c>
      <c r="F17" s="27" t="s">
        <v>316</v>
      </c>
      <c r="G17" s="28">
        <v>0.31544</v>
      </c>
      <c r="H17" s="28">
        <v>0.31544</v>
      </c>
      <c r="I17" s="28">
        <v>0.31544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20.25" customHeight="1">
      <c r="A18" s="24" t="s">
        <v>92</v>
      </c>
      <c r="B18" s="24" t="s">
        <v>93</v>
      </c>
      <c r="C18" s="24" t="s">
        <v>96</v>
      </c>
      <c r="D18" s="25" t="s">
        <v>173</v>
      </c>
      <c r="E18" s="26" t="s">
        <v>317</v>
      </c>
      <c r="F18" s="27" t="s">
        <v>318</v>
      </c>
      <c r="G18" s="28">
        <v>27.918</v>
      </c>
      <c r="H18" s="28">
        <v>27.918</v>
      </c>
      <c r="I18" s="28">
        <v>27.918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20.25" customHeight="1">
      <c r="A19" s="24" t="s">
        <v>92</v>
      </c>
      <c r="B19" s="24" t="s">
        <v>93</v>
      </c>
      <c r="C19" s="24" t="s">
        <v>98</v>
      </c>
      <c r="D19" s="25" t="s">
        <v>174</v>
      </c>
      <c r="E19" s="26" t="s">
        <v>319</v>
      </c>
      <c r="F19" s="27" t="s">
        <v>320</v>
      </c>
      <c r="G19" s="28">
        <v>25.2933</v>
      </c>
      <c r="H19" s="28">
        <v>25.2933</v>
      </c>
      <c r="I19" s="28">
        <v>25.2933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20.25" customHeight="1">
      <c r="A20" s="24" t="s">
        <v>108</v>
      </c>
      <c r="B20" s="24" t="s">
        <v>109</v>
      </c>
      <c r="C20" s="24" t="s">
        <v>106</v>
      </c>
      <c r="D20" s="25" t="s">
        <v>183</v>
      </c>
      <c r="E20" s="26" t="s">
        <v>321</v>
      </c>
      <c r="F20" s="27" t="s">
        <v>322</v>
      </c>
      <c r="G20" s="28">
        <v>47.59704</v>
      </c>
      <c r="H20" s="28">
        <v>47.59704</v>
      </c>
      <c r="I20" s="28">
        <v>47.59704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20.25" customHeight="1">
      <c r="A21" s="24"/>
      <c r="B21" s="24" t="s">
        <v>90</v>
      </c>
      <c r="C21" s="24"/>
      <c r="D21" s="25" t="s">
        <v>172</v>
      </c>
      <c r="E21" s="26" t="s">
        <v>323</v>
      </c>
      <c r="F21" s="27"/>
      <c r="G21" s="28">
        <v>14.96</v>
      </c>
      <c r="H21" s="28">
        <v>14.96</v>
      </c>
      <c r="I21" s="28">
        <v>14.96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20.25" customHeight="1">
      <c r="A22" s="24" t="s">
        <v>92</v>
      </c>
      <c r="B22" s="24" t="s">
        <v>93</v>
      </c>
      <c r="C22" s="24" t="s">
        <v>96</v>
      </c>
      <c r="D22" s="25" t="s">
        <v>173</v>
      </c>
      <c r="E22" s="26" t="s">
        <v>324</v>
      </c>
      <c r="F22" s="27" t="s">
        <v>325</v>
      </c>
      <c r="G22" s="28">
        <v>12.96</v>
      </c>
      <c r="H22" s="28">
        <v>12.96</v>
      </c>
      <c r="I22" s="28">
        <v>12.96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20.25" customHeight="1">
      <c r="A23" s="24" t="s">
        <v>92</v>
      </c>
      <c r="B23" s="24" t="s">
        <v>102</v>
      </c>
      <c r="C23" s="24" t="s">
        <v>94</v>
      </c>
      <c r="D23" s="25" t="s">
        <v>177</v>
      </c>
      <c r="E23" s="26" t="s">
        <v>326</v>
      </c>
      <c r="F23" s="27" t="s">
        <v>327</v>
      </c>
      <c r="G23" s="28">
        <v>2</v>
      </c>
      <c r="H23" s="28">
        <v>2</v>
      </c>
      <c r="I23" s="28">
        <v>2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</row>
    <row r="24" spans="1:21" ht="20.25" customHeight="1">
      <c r="A24" s="24"/>
      <c r="B24" s="24" t="s">
        <v>90</v>
      </c>
      <c r="C24" s="24"/>
      <c r="D24" s="25" t="s">
        <v>172</v>
      </c>
      <c r="E24" s="26" t="s">
        <v>328</v>
      </c>
      <c r="F24" s="27"/>
      <c r="G24" s="28">
        <v>23.405</v>
      </c>
      <c r="H24" s="28">
        <v>23.405</v>
      </c>
      <c r="I24" s="28">
        <v>23.405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20.25" customHeight="1">
      <c r="A25" s="24" t="s">
        <v>92</v>
      </c>
      <c r="B25" s="24" t="s">
        <v>93</v>
      </c>
      <c r="C25" s="24" t="s">
        <v>96</v>
      </c>
      <c r="D25" s="25" t="s">
        <v>173</v>
      </c>
      <c r="E25" s="26" t="s">
        <v>329</v>
      </c>
      <c r="F25" s="27" t="s">
        <v>330</v>
      </c>
      <c r="G25" s="28">
        <v>0.792</v>
      </c>
      <c r="H25" s="28">
        <v>0.792</v>
      </c>
      <c r="I25" s="28">
        <v>0.792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20.25" customHeight="1">
      <c r="A26" s="24" t="s">
        <v>92</v>
      </c>
      <c r="B26" s="24" t="s">
        <v>93</v>
      </c>
      <c r="C26" s="24" t="s">
        <v>96</v>
      </c>
      <c r="D26" s="25" t="s">
        <v>173</v>
      </c>
      <c r="E26" s="26" t="s">
        <v>329</v>
      </c>
      <c r="F26" s="27" t="s">
        <v>331</v>
      </c>
      <c r="G26" s="28">
        <v>16.76</v>
      </c>
      <c r="H26" s="28">
        <v>16.76</v>
      </c>
      <c r="I26" s="28">
        <v>16.76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</row>
    <row r="27" spans="1:21" ht="20.25" customHeight="1">
      <c r="A27" s="24" t="s">
        <v>115</v>
      </c>
      <c r="B27" s="24" t="s">
        <v>116</v>
      </c>
      <c r="C27" s="24" t="s">
        <v>94</v>
      </c>
      <c r="D27" s="25" t="s">
        <v>186</v>
      </c>
      <c r="E27" s="26" t="s">
        <v>329</v>
      </c>
      <c r="F27" s="27" t="s">
        <v>332</v>
      </c>
      <c r="G27" s="28">
        <v>0.021</v>
      </c>
      <c r="H27" s="28">
        <v>0.021</v>
      </c>
      <c r="I27" s="28">
        <v>0.021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</row>
    <row r="28" spans="1:21" ht="20.25" customHeight="1">
      <c r="A28" s="24" t="s">
        <v>156</v>
      </c>
      <c r="B28" s="24" t="s">
        <v>157</v>
      </c>
      <c r="C28" s="24" t="s">
        <v>94</v>
      </c>
      <c r="D28" s="25" t="s">
        <v>208</v>
      </c>
      <c r="E28" s="26" t="s">
        <v>329</v>
      </c>
      <c r="F28" s="27" t="s">
        <v>333</v>
      </c>
      <c r="G28" s="28">
        <v>5.832</v>
      </c>
      <c r="H28" s="28">
        <v>5.832</v>
      </c>
      <c r="I28" s="28">
        <v>5.832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</row>
    <row r="29" spans="1:21" ht="20.25" customHeight="1">
      <c r="A29" s="24" t="s">
        <v>88</v>
      </c>
      <c r="B29" s="24"/>
      <c r="C29" s="24"/>
      <c r="D29" s="25" t="s">
        <v>171</v>
      </c>
      <c r="E29" s="26" t="s">
        <v>334</v>
      </c>
      <c r="F29" s="27"/>
      <c r="G29" s="28">
        <v>1678.753521</v>
      </c>
      <c r="H29" s="28">
        <v>760.22112</v>
      </c>
      <c r="I29" s="28">
        <v>760.22112</v>
      </c>
      <c r="J29" s="28">
        <v>0</v>
      </c>
      <c r="K29" s="28">
        <v>0</v>
      </c>
      <c r="L29" s="28">
        <v>900</v>
      </c>
      <c r="M29" s="28">
        <v>0</v>
      </c>
      <c r="N29" s="28">
        <v>0</v>
      </c>
      <c r="O29" s="28">
        <v>18.532401</v>
      </c>
      <c r="P29" s="28">
        <v>0</v>
      </c>
      <c r="Q29" s="28">
        <v>3.532401</v>
      </c>
      <c r="R29" s="28">
        <v>15</v>
      </c>
      <c r="S29" s="28">
        <v>0</v>
      </c>
      <c r="T29" s="28">
        <v>0</v>
      </c>
      <c r="U29" s="28">
        <v>0</v>
      </c>
    </row>
    <row r="30" spans="1:21" ht="20.25" customHeight="1">
      <c r="A30" s="24"/>
      <c r="B30" s="24" t="s">
        <v>90</v>
      </c>
      <c r="C30" s="24"/>
      <c r="D30" s="25" t="s">
        <v>172</v>
      </c>
      <c r="E30" s="26" t="s">
        <v>335</v>
      </c>
      <c r="F30" s="27"/>
      <c r="G30" s="28">
        <v>160</v>
      </c>
      <c r="H30" s="28">
        <v>160</v>
      </c>
      <c r="I30" s="28">
        <v>160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</row>
    <row r="31" spans="1:21" ht="20.25" customHeight="1">
      <c r="A31" s="24" t="s">
        <v>92</v>
      </c>
      <c r="B31" s="24" t="s">
        <v>93</v>
      </c>
      <c r="C31" s="24" t="s">
        <v>94</v>
      </c>
      <c r="D31" s="25" t="s">
        <v>175</v>
      </c>
      <c r="E31" s="26" t="s">
        <v>326</v>
      </c>
      <c r="F31" s="27" t="s">
        <v>336</v>
      </c>
      <c r="G31" s="28">
        <v>160</v>
      </c>
      <c r="H31" s="28">
        <v>160</v>
      </c>
      <c r="I31" s="28">
        <v>160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20.25" customHeight="1">
      <c r="A32" s="24"/>
      <c r="B32" s="24" t="s">
        <v>90</v>
      </c>
      <c r="C32" s="24"/>
      <c r="D32" s="25" t="s">
        <v>188</v>
      </c>
      <c r="E32" s="26" t="s">
        <v>337</v>
      </c>
      <c r="F32" s="27"/>
      <c r="G32" s="28">
        <v>1518.753521</v>
      </c>
      <c r="H32" s="28">
        <v>600.22112</v>
      </c>
      <c r="I32" s="28">
        <v>600.22112</v>
      </c>
      <c r="J32" s="28">
        <v>0</v>
      </c>
      <c r="K32" s="28">
        <v>0</v>
      </c>
      <c r="L32" s="28">
        <v>900</v>
      </c>
      <c r="M32" s="28">
        <v>0</v>
      </c>
      <c r="N32" s="28">
        <v>0</v>
      </c>
      <c r="O32" s="28">
        <v>18.532401</v>
      </c>
      <c r="P32" s="28">
        <v>0</v>
      </c>
      <c r="Q32" s="28">
        <v>3.532401</v>
      </c>
      <c r="R32" s="28">
        <v>15</v>
      </c>
      <c r="S32" s="28">
        <v>0</v>
      </c>
      <c r="T32" s="28">
        <v>0</v>
      </c>
      <c r="U32" s="28">
        <v>0</v>
      </c>
    </row>
    <row r="33" spans="1:21" ht="20.25" customHeight="1">
      <c r="A33" s="24" t="s">
        <v>121</v>
      </c>
      <c r="B33" s="24" t="s">
        <v>93</v>
      </c>
      <c r="C33" s="24" t="s">
        <v>96</v>
      </c>
      <c r="D33" s="25" t="s">
        <v>189</v>
      </c>
      <c r="E33" s="26" t="s">
        <v>329</v>
      </c>
      <c r="F33" s="27" t="s">
        <v>338</v>
      </c>
      <c r="G33" s="28">
        <v>18.79692</v>
      </c>
      <c r="H33" s="28">
        <v>18.79692</v>
      </c>
      <c r="I33" s="28">
        <v>18.79692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20.25" customHeight="1">
      <c r="A34" s="24" t="s">
        <v>126</v>
      </c>
      <c r="B34" s="24" t="s">
        <v>127</v>
      </c>
      <c r="C34" s="24" t="s">
        <v>94</v>
      </c>
      <c r="D34" s="25" t="s">
        <v>192</v>
      </c>
      <c r="E34" s="26" t="s">
        <v>326</v>
      </c>
      <c r="F34" s="27" t="s">
        <v>339</v>
      </c>
      <c r="G34" s="28">
        <v>90</v>
      </c>
      <c r="H34" s="28">
        <v>90</v>
      </c>
      <c r="I34" s="28">
        <v>90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20.25" customHeight="1">
      <c r="A35" s="24" t="s">
        <v>126</v>
      </c>
      <c r="B35" s="24" t="s">
        <v>131</v>
      </c>
      <c r="C35" s="24" t="s">
        <v>94</v>
      </c>
      <c r="D35" s="25" t="s">
        <v>194</v>
      </c>
      <c r="E35" s="26" t="s">
        <v>340</v>
      </c>
      <c r="F35" s="27" t="s">
        <v>341</v>
      </c>
      <c r="G35" s="28">
        <v>900</v>
      </c>
      <c r="H35" s="28">
        <v>0</v>
      </c>
      <c r="I35" s="28">
        <v>0</v>
      </c>
      <c r="J35" s="28">
        <v>0</v>
      </c>
      <c r="K35" s="28">
        <v>0</v>
      </c>
      <c r="L35" s="28">
        <v>900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20.25" customHeight="1">
      <c r="A36" s="24" t="s">
        <v>136</v>
      </c>
      <c r="B36" s="24" t="s">
        <v>127</v>
      </c>
      <c r="C36" s="24" t="s">
        <v>137</v>
      </c>
      <c r="D36" s="25" t="s">
        <v>197</v>
      </c>
      <c r="E36" s="26" t="s">
        <v>342</v>
      </c>
      <c r="F36" s="27" t="s">
        <v>343</v>
      </c>
      <c r="G36" s="28">
        <v>40</v>
      </c>
      <c r="H36" s="28">
        <v>40</v>
      </c>
      <c r="I36" s="28">
        <v>40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20.25" customHeight="1">
      <c r="A37" s="24" t="s">
        <v>136</v>
      </c>
      <c r="B37" s="24" t="s">
        <v>127</v>
      </c>
      <c r="C37" s="24" t="s">
        <v>137</v>
      </c>
      <c r="D37" s="25" t="s">
        <v>197</v>
      </c>
      <c r="E37" s="26" t="s">
        <v>342</v>
      </c>
      <c r="F37" s="27" t="s">
        <v>344</v>
      </c>
      <c r="G37" s="28">
        <v>50</v>
      </c>
      <c r="H37" s="28">
        <v>50</v>
      </c>
      <c r="I37" s="28">
        <v>50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</row>
    <row r="38" spans="1:21" ht="20.25" customHeight="1">
      <c r="A38" s="24" t="s">
        <v>136</v>
      </c>
      <c r="B38" s="24" t="s">
        <v>127</v>
      </c>
      <c r="C38" s="24" t="s">
        <v>137</v>
      </c>
      <c r="D38" s="25" t="s">
        <v>197</v>
      </c>
      <c r="E38" s="26" t="s">
        <v>342</v>
      </c>
      <c r="F38" s="27" t="s">
        <v>345</v>
      </c>
      <c r="G38" s="28">
        <v>110</v>
      </c>
      <c r="H38" s="28">
        <v>110</v>
      </c>
      <c r="I38" s="28">
        <v>110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</row>
    <row r="39" spans="1:21" ht="20.25" customHeight="1">
      <c r="A39" s="24" t="s">
        <v>136</v>
      </c>
      <c r="B39" s="24" t="s">
        <v>127</v>
      </c>
      <c r="C39" s="24" t="s">
        <v>94</v>
      </c>
      <c r="D39" s="25" t="s">
        <v>198</v>
      </c>
      <c r="E39" s="26" t="s">
        <v>346</v>
      </c>
      <c r="F39" s="27" t="s">
        <v>347</v>
      </c>
      <c r="G39" s="28">
        <v>36</v>
      </c>
      <c r="H39" s="28">
        <v>36</v>
      </c>
      <c r="I39" s="28">
        <v>36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</row>
    <row r="40" spans="1:21" ht="20.25" customHeight="1">
      <c r="A40" s="24" t="s">
        <v>136</v>
      </c>
      <c r="B40" s="24" t="s">
        <v>127</v>
      </c>
      <c r="C40" s="24" t="s">
        <v>94</v>
      </c>
      <c r="D40" s="25" t="s">
        <v>198</v>
      </c>
      <c r="E40" s="26" t="s">
        <v>348</v>
      </c>
      <c r="F40" s="27" t="s">
        <v>349</v>
      </c>
      <c r="G40" s="28">
        <v>3.532401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3.532401</v>
      </c>
      <c r="P40" s="28">
        <v>0</v>
      </c>
      <c r="Q40" s="28">
        <v>3.532401</v>
      </c>
      <c r="R40" s="28">
        <v>0</v>
      </c>
      <c r="S40" s="28">
        <v>0</v>
      </c>
      <c r="T40" s="28">
        <v>0</v>
      </c>
      <c r="U40" s="28">
        <v>0</v>
      </c>
    </row>
    <row r="41" spans="1:21" ht="20.25" customHeight="1">
      <c r="A41" s="24" t="s">
        <v>136</v>
      </c>
      <c r="B41" s="24" t="s">
        <v>142</v>
      </c>
      <c r="C41" s="24" t="s">
        <v>94</v>
      </c>
      <c r="D41" s="25" t="s">
        <v>200</v>
      </c>
      <c r="E41" s="26" t="s">
        <v>350</v>
      </c>
      <c r="F41" s="27" t="s">
        <v>351</v>
      </c>
      <c r="G41" s="28">
        <v>147.4242</v>
      </c>
      <c r="H41" s="28">
        <v>147.4242</v>
      </c>
      <c r="I41" s="28">
        <v>147.4242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ht="20.25" customHeight="1">
      <c r="A42" s="24" t="s">
        <v>136</v>
      </c>
      <c r="B42" s="24" t="s">
        <v>116</v>
      </c>
      <c r="C42" s="24" t="s">
        <v>106</v>
      </c>
      <c r="D42" s="25" t="s">
        <v>202</v>
      </c>
      <c r="E42" s="26" t="s">
        <v>326</v>
      </c>
      <c r="F42" s="27" t="s">
        <v>352</v>
      </c>
      <c r="G42" s="28">
        <v>108</v>
      </c>
      <c r="H42" s="28">
        <v>108</v>
      </c>
      <c r="I42" s="28">
        <v>108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pans="1:21" ht="20.25" customHeight="1">
      <c r="A43" s="24" t="s">
        <v>149</v>
      </c>
      <c r="B43" s="24" t="s">
        <v>127</v>
      </c>
      <c r="C43" s="24" t="s">
        <v>150</v>
      </c>
      <c r="D43" s="25" t="s">
        <v>205</v>
      </c>
      <c r="E43" s="26" t="s">
        <v>348</v>
      </c>
      <c r="F43" s="27" t="s">
        <v>353</v>
      </c>
      <c r="G43" s="28">
        <v>15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15</v>
      </c>
      <c r="P43" s="28">
        <v>0</v>
      </c>
      <c r="Q43" s="28">
        <v>0</v>
      </c>
      <c r="R43" s="28">
        <v>15</v>
      </c>
      <c r="S43" s="28">
        <v>0</v>
      </c>
      <c r="T43" s="28">
        <v>0</v>
      </c>
      <c r="U43" s="28">
        <v>0</v>
      </c>
    </row>
    <row r="44" spans="1:21" ht="20.25" customHeight="1">
      <c r="A44" s="24"/>
      <c r="B44" s="24"/>
      <c r="C44" s="24"/>
      <c r="D44" s="25"/>
      <c r="E44" s="26" t="s">
        <v>159</v>
      </c>
      <c r="F44" s="27"/>
      <c r="G44" s="28">
        <v>946.463156</v>
      </c>
      <c r="H44" s="28">
        <v>946.463156</v>
      </c>
      <c r="I44" s="28">
        <v>946.463156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</row>
    <row r="45" spans="1:21" ht="20.25" customHeight="1">
      <c r="A45" s="24" t="s">
        <v>160</v>
      </c>
      <c r="B45" s="24"/>
      <c r="C45" s="24"/>
      <c r="D45" s="25" t="s">
        <v>178</v>
      </c>
      <c r="E45" s="26" t="s">
        <v>303</v>
      </c>
      <c r="F45" s="27"/>
      <c r="G45" s="28">
        <v>946.463156</v>
      </c>
      <c r="H45" s="28">
        <v>946.463156</v>
      </c>
      <c r="I45" s="28">
        <v>946.463156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</row>
    <row r="46" spans="1:21" ht="20.25" customHeight="1">
      <c r="A46" s="24"/>
      <c r="B46" s="24" t="s">
        <v>140</v>
      </c>
      <c r="C46" s="24"/>
      <c r="D46" s="25" t="s">
        <v>179</v>
      </c>
      <c r="E46" s="26" t="s">
        <v>304</v>
      </c>
      <c r="F46" s="27"/>
      <c r="G46" s="28">
        <v>908.521156</v>
      </c>
      <c r="H46" s="28">
        <v>908.521156</v>
      </c>
      <c r="I46" s="28">
        <v>908.521156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</row>
    <row r="47" spans="1:21" ht="20.25" customHeight="1">
      <c r="A47" s="24" t="s">
        <v>163</v>
      </c>
      <c r="B47" s="24" t="s">
        <v>142</v>
      </c>
      <c r="C47" s="24" t="s">
        <v>140</v>
      </c>
      <c r="D47" s="25" t="s">
        <v>180</v>
      </c>
      <c r="E47" s="26" t="s">
        <v>307</v>
      </c>
      <c r="F47" s="27" t="s">
        <v>306</v>
      </c>
      <c r="G47" s="28">
        <v>401.784</v>
      </c>
      <c r="H47" s="28">
        <v>401.784</v>
      </c>
      <c r="I47" s="28">
        <v>401.784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</row>
    <row r="48" spans="1:21" ht="20.25" customHeight="1">
      <c r="A48" s="24" t="s">
        <v>163</v>
      </c>
      <c r="B48" s="24" t="s">
        <v>142</v>
      </c>
      <c r="C48" s="24" t="s">
        <v>140</v>
      </c>
      <c r="D48" s="25" t="s">
        <v>180</v>
      </c>
      <c r="E48" s="26" t="s">
        <v>310</v>
      </c>
      <c r="F48" s="27" t="s">
        <v>309</v>
      </c>
      <c r="G48" s="28">
        <v>151.6224</v>
      </c>
      <c r="H48" s="28">
        <v>151.6224</v>
      </c>
      <c r="I48" s="28">
        <v>151.6224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</row>
    <row r="49" spans="1:21" ht="20.25" customHeight="1">
      <c r="A49" s="24" t="s">
        <v>163</v>
      </c>
      <c r="B49" s="24" t="s">
        <v>142</v>
      </c>
      <c r="C49" s="24" t="s">
        <v>140</v>
      </c>
      <c r="D49" s="25" t="s">
        <v>180</v>
      </c>
      <c r="E49" s="26" t="s">
        <v>319</v>
      </c>
      <c r="F49" s="27" t="s">
        <v>354</v>
      </c>
      <c r="G49" s="28">
        <v>113.1652</v>
      </c>
      <c r="H49" s="28">
        <v>113.1652</v>
      </c>
      <c r="I49" s="28">
        <v>113.1652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</row>
    <row r="50" spans="1:21" ht="20.25" customHeight="1">
      <c r="A50" s="24" t="s">
        <v>163</v>
      </c>
      <c r="B50" s="24" t="s">
        <v>142</v>
      </c>
      <c r="C50" s="24" t="s">
        <v>140</v>
      </c>
      <c r="D50" s="25" t="s">
        <v>180</v>
      </c>
      <c r="E50" s="26" t="s">
        <v>355</v>
      </c>
      <c r="F50" s="27" t="s">
        <v>314</v>
      </c>
      <c r="G50" s="28">
        <v>38.018376</v>
      </c>
      <c r="H50" s="28">
        <v>38.018376</v>
      </c>
      <c r="I50" s="28">
        <v>38.018376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</row>
    <row r="51" spans="1:21" ht="20.25" customHeight="1">
      <c r="A51" s="24" t="s">
        <v>163</v>
      </c>
      <c r="B51" s="24" t="s">
        <v>142</v>
      </c>
      <c r="C51" s="24" t="s">
        <v>140</v>
      </c>
      <c r="D51" s="25" t="s">
        <v>180</v>
      </c>
      <c r="E51" s="26" t="s">
        <v>315</v>
      </c>
      <c r="F51" s="27" t="s">
        <v>316</v>
      </c>
      <c r="G51" s="28">
        <v>1.26726</v>
      </c>
      <c r="H51" s="28">
        <v>1.26726</v>
      </c>
      <c r="I51" s="28">
        <v>1.26726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</row>
    <row r="52" spans="1:21" ht="20.25" customHeight="1">
      <c r="A52" s="24" t="s">
        <v>163</v>
      </c>
      <c r="B52" s="24" t="s">
        <v>142</v>
      </c>
      <c r="C52" s="24" t="s">
        <v>140</v>
      </c>
      <c r="D52" s="25" t="s">
        <v>180</v>
      </c>
      <c r="E52" s="26" t="s">
        <v>356</v>
      </c>
      <c r="F52" s="27" t="s">
        <v>318</v>
      </c>
      <c r="G52" s="28">
        <v>75.936</v>
      </c>
      <c r="H52" s="28">
        <v>75.936</v>
      </c>
      <c r="I52" s="28">
        <v>75.936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</row>
    <row r="53" spans="1:21" ht="20.25" customHeight="1">
      <c r="A53" s="24" t="s">
        <v>108</v>
      </c>
      <c r="B53" s="24" t="s">
        <v>109</v>
      </c>
      <c r="C53" s="24" t="s">
        <v>106</v>
      </c>
      <c r="D53" s="25" t="s">
        <v>183</v>
      </c>
      <c r="E53" s="26" t="s">
        <v>357</v>
      </c>
      <c r="F53" s="27" t="s">
        <v>322</v>
      </c>
      <c r="G53" s="28">
        <v>126.72792</v>
      </c>
      <c r="H53" s="28">
        <v>126.72792</v>
      </c>
      <c r="I53" s="28">
        <v>126.72792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</row>
    <row r="54" spans="1:21" ht="20.25" customHeight="1">
      <c r="A54" s="24"/>
      <c r="B54" s="24" t="s">
        <v>140</v>
      </c>
      <c r="C54" s="24"/>
      <c r="D54" s="25" t="s">
        <v>179</v>
      </c>
      <c r="E54" s="26" t="s">
        <v>328</v>
      </c>
      <c r="F54" s="27"/>
      <c r="G54" s="28">
        <v>37.942</v>
      </c>
      <c r="H54" s="28">
        <v>37.942</v>
      </c>
      <c r="I54" s="28">
        <v>37.942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</row>
    <row r="55" spans="1:21" ht="20.25" customHeight="1">
      <c r="A55" s="24" t="s">
        <v>163</v>
      </c>
      <c r="B55" s="24" t="s">
        <v>142</v>
      </c>
      <c r="C55" s="24" t="s">
        <v>140</v>
      </c>
      <c r="D55" s="25" t="s">
        <v>180</v>
      </c>
      <c r="E55" s="26" t="s">
        <v>329</v>
      </c>
      <c r="F55" s="27" t="s">
        <v>330</v>
      </c>
      <c r="G55" s="28">
        <v>3.024</v>
      </c>
      <c r="H55" s="28">
        <v>3.024</v>
      </c>
      <c r="I55" s="28">
        <v>3.024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</row>
    <row r="56" spans="1:21" ht="20.25" customHeight="1">
      <c r="A56" s="24" t="s">
        <v>163</v>
      </c>
      <c r="B56" s="24" t="s">
        <v>142</v>
      </c>
      <c r="C56" s="24" t="s">
        <v>140</v>
      </c>
      <c r="D56" s="25" t="s">
        <v>180</v>
      </c>
      <c r="E56" s="26" t="s">
        <v>329</v>
      </c>
      <c r="F56" s="27" t="s">
        <v>331</v>
      </c>
      <c r="G56" s="28">
        <v>34.888</v>
      </c>
      <c r="H56" s="28">
        <v>34.888</v>
      </c>
      <c r="I56" s="28">
        <v>34.888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</row>
    <row r="57" spans="1:21" ht="20.25" customHeight="1">
      <c r="A57" s="24" t="s">
        <v>115</v>
      </c>
      <c r="B57" s="24" t="s">
        <v>116</v>
      </c>
      <c r="C57" s="24" t="s">
        <v>94</v>
      </c>
      <c r="D57" s="25" t="s">
        <v>186</v>
      </c>
      <c r="E57" s="26" t="s">
        <v>329</v>
      </c>
      <c r="F57" s="27" t="s">
        <v>332</v>
      </c>
      <c r="G57" s="28">
        <v>0.03</v>
      </c>
      <c r="H57" s="28">
        <v>0.03</v>
      </c>
      <c r="I57" s="28">
        <v>0.03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</row>
  </sheetData>
  <sheetProtection/>
  <mergeCells count="9">
    <mergeCell ref="D2:U2"/>
    <mergeCell ref="H4:K4"/>
    <mergeCell ref="O4:R4"/>
    <mergeCell ref="L4:L5"/>
    <mergeCell ref="M4:M5"/>
    <mergeCell ref="N4:N5"/>
    <mergeCell ref="S4:S5"/>
    <mergeCell ref="T4:T5"/>
    <mergeCell ref="U4:U5"/>
  </mergeCells>
  <printOptions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8.33203125" style="0" customWidth="1"/>
    <col min="2" max="2" width="49.16015625" style="0" customWidth="1"/>
    <col min="3" max="5" width="30.16015625" style="0" customWidth="1"/>
  </cols>
  <sheetData>
    <row r="1" ht="12.75" customHeight="1"/>
    <row r="2" spans="1:5" ht="28.5" customHeight="1">
      <c r="A2" s="1" t="s">
        <v>358</v>
      </c>
      <c r="B2" s="1"/>
      <c r="C2" s="1"/>
      <c r="D2" s="1"/>
      <c r="E2" s="1"/>
    </row>
    <row r="3" ht="12.75" customHeight="1"/>
    <row r="4" spans="1:5" ht="12.75" customHeight="1">
      <c r="A4" s="3"/>
      <c r="B4" s="3"/>
      <c r="C4" s="3"/>
      <c r="D4" s="3"/>
      <c r="E4" s="4" t="s">
        <v>5</v>
      </c>
    </row>
    <row r="5" spans="1:5" ht="21" customHeight="1">
      <c r="A5" s="5" t="s">
        <v>359</v>
      </c>
      <c r="B5" s="5" t="s">
        <v>267</v>
      </c>
      <c r="C5" s="5" t="s">
        <v>360</v>
      </c>
      <c r="D5" s="5" t="s">
        <v>361</v>
      </c>
      <c r="E5" s="5" t="s">
        <v>362</v>
      </c>
    </row>
    <row r="6" spans="1:5" ht="21" customHeight="1">
      <c r="A6" s="6" t="s">
        <v>85</v>
      </c>
      <c r="B6" s="7" t="s">
        <v>85</v>
      </c>
      <c r="C6" s="6">
        <v>1</v>
      </c>
      <c r="D6" s="6">
        <v>2</v>
      </c>
      <c r="E6" s="7">
        <v>3</v>
      </c>
    </row>
    <row r="7" spans="1:5" ht="21" customHeight="1">
      <c r="A7" s="13" t="s">
        <v>86</v>
      </c>
      <c r="B7" s="14"/>
      <c r="C7" s="15">
        <v>1333.346448</v>
      </c>
      <c r="D7" s="15">
        <v>1333.346448</v>
      </c>
      <c r="E7" s="16">
        <v>1333.346448</v>
      </c>
    </row>
    <row r="8" spans="1:5" ht="21" customHeight="1">
      <c r="A8" s="13" t="s">
        <v>2</v>
      </c>
      <c r="B8" s="14"/>
      <c r="C8" s="15">
        <v>1333.346448</v>
      </c>
      <c r="D8" s="15">
        <v>1333.346448</v>
      </c>
      <c r="E8" s="16">
        <v>1333.346448</v>
      </c>
    </row>
    <row r="9" spans="1:5" ht="21" customHeight="1">
      <c r="A9" s="13" t="s">
        <v>303</v>
      </c>
      <c r="B9" s="14"/>
      <c r="C9" s="15">
        <v>1333.346448</v>
      </c>
      <c r="D9" s="15">
        <v>1333.346448</v>
      </c>
      <c r="E9" s="16">
        <v>1333.346448</v>
      </c>
    </row>
    <row r="10" spans="1:5" ht="21" customHeight="1">
      <c r="A10" s="13"/>
      <c r="B10" s="14"/>
      <c r="C10" s="15">
        <v>386.883292</v>
      </c>
      <c r="D10" s="15">
        <v>386.883292</v>
      </c>
      <c r="E10" s="16">
        <v>386.883292</v>
      </c>
    </row>
    <row r="11" spans="1:5" ht="21" customHeight="1">
      <c r="A11" s="13" t="s">
        <v>323</v>
      </c>
      <c r="B11" s="14" t="s">
        <v>327</v>
      </c>
      <c r="C11" s="15">
        <v>2</v>
      </c>
      <c r="D11" s="15">
        <v>2</v>
      </c>
      <c r="E11" s="16">
        <v>2</v>
      </c>
    </row>
    <row r="12" spans="1:5" ht="21" customHeight="1">
      <c r="A12" s="13" t="s">
        <v>304</v>
      </c>
      <c r="B12" s="14" t="s">
        <v>316</v>
      </c>
      <c r="C12" s="15">
        <v>0.31544</v>
      </c>
      <c r="D12" s="15">
        <v>0.31544</v>
      </c>
      <c r="E12" s="16">
        <v>0.31544</v>
      </c>
    </row>
    <row r="13" spans="1:5" ht="21" customHeight="1">
      <c r="A13" s="13" t="s">
        <v>304</v>
      </c>
      <c r="B13" s="14" t="s">
        <v>306</v>
      </c>
      <c r="C13" s="15">
        <v>146.3796</v>
      </c>
      <c r="D13" s="15">
        <v>146.3796</v>
      </c>
      <c r="E13" s="16">
        <v>146.3796</v>
      </c>
    </row>
    <row r="14" spans="1:5" ht="21" customHeight="1">
      <c r="A14" s="13" t="s">
        <v>328</v>
      </c>
      <c r="B14" s="14" t="s">
        <v>332</v>
      </c>
      <c r="C14" s="15">
        <v>0.021</v>
      </c>
      <c r="D14" s="15">
        <v>0.021</v>
      </c>
      <c r="E14" s="16">
        <v>0.021</v>
      </c>
    </row>
    <row r="15" spans="1:5" ht="21" customHeight="1">
      <c r="A15" s="13" t="s">
        <v>323</v>
      </c>
      <c r="B15" s="14" t="s">
        <v>325</v>
      </c>
      <c r="C15" s="15">
        <v>12.96</v>
      </c>
      <c r="D15" s="15">
        <v>12.96</v>
      </c>
      <c r="E15" s="16">
        <v>12.96</v>
      </c>
    </row>
    <row r="16" spans="1:5" ht="21" customHeight="1">
      <c r="A16" s="13" t="s">
        <v>304</v>
      </c>
      <c r="B16" s="14" t="s">
        <v>312</v>
      </c>
      <c r="C16" s="15">
        <v>5.743</v>
      </c>
      <c r="D16" s="15">
        <v>5.743</v>
      </c>
      <c r="E16" s="16">
        <v>5.743</v>
      </c>
    </row>
    <row r="17" spans="1:5" ht="21" customHeight="1">
      <c r="A17" s="13" t="s">
        <v>304</v>
      </c>
      <c r="B17" s="14" t="s">
        <v>314</v>
      </c>
      <c r="C17" s="15">
        <v>14.279112</v>
      </c>
      <c r="D17" s="15">
        <v>14.279112</v>
      </c>
      <c r="E17" s="16">
        <v>14.279112</v>
      </c>
    </row>
    <row r="18" spans="1:5" ht="21" customHeight="1">
      <c r="A18" s="13" t="s">
        <v>328</v>
      </c>
      <c r="B18" s="14" t="s">
        <v>331</v>
      </c>
      <c r="C18" s="15">
        <v>16.76</v>
      </c>
      <c r="D18" s="15">
        <v>16.76</v>
      </c>
      <c r="E18" s="16">
        <v>16.76</v>
      </c>
    </row>
    <row r="19" spans="1:5" ht="21" customHeight="1">
      <c r="A19" s="13" t="s">
        <v>328</v>
      </c>
      <c r="B19" s="14" t="s">
        <v>333</v>
      </c>
      <c r="C19" s="15">
        <v>5.832</v>
      </c>
      <c r="D19" s="15">
        <v>5.832</v>
      </c>
      <c r="E19" s="16">
        <v>5.832</v>
      </c>
    </row>
    <row r="20" spans="1:5" ht="21" customHeight="1">
      <c r="A20" s="13" t="s">
        <v>328</v>
      </c>
      <c r="B20" s="14" t="s">
        <v>330</v>
      </c>
      <c r="C20" s="15">
        <v>0.792</v>
      </c>
      <c r="D20" s="15">
        <v>0.792</v>
      </c>
      <c r="E20" s="16">
        <v>0.792</v>
      </c>
    </row>
    <row r="21" spans="1:5" ht="21" customHeight="1">
      <c r="A21" s="13" t="s">
        <v>304</v>
      </c>
      <c r="B21" s="14" t="s">
        <v>320</v>
      </c>
      <c r="C21" s="15">
        <v>25.2933</v>
      </c>
      <c r="D21" s="15">
        <v>25.2933</v>
      </c>
      <c r="E21" s="16">
        <v>25.2933</v>
      </c>
    </row>
    <row r="22" spans="1:5" ht="21" customHeight="1">
      <c r="A22" s="13" t="s">
        <v>304</v>
      </c>
      <c r="B22" s="14" t="s">
        <v>309</v>
      </c>
      <c r="C22" s="15">
        <v>80.9928</v>
      </c>
      <c r="D22" s="15">
        <v>80.9928</v>
      </c>
      <c r="E22" s="16">
        <v>80.9928</v>
      </c>
    </row>
    <row r="23" spans="1:5" ht="21" customHeight="1">
      <c r="A23" s="13" t="s">
        <v>304</v>
      </c>
      <c r="B23" s="14" t="s">
        <v>322</v>
      </c>
      <c r="C23" s="15">
        <v>47.59704</v>
      </c>
      <c r="D23" s="15">
        <v>47.59704</v>
      </c>
      <c r="E23" s="16">
        <v>47.59704</v>
      </c>
    </row>
    <row r="24" spans="1:5" ht="21" customHeight="1">
      <c r="A24" s="13" t="s">
        <v>304</v>
      </c>
      <c r="B24" s="14" t="s">
        <v>318</v>
      </c>
      <c r="C24" s="15">
        <v>27.918</v>
      </c>
      <c r="D24" s="15">
        <v>27.918</v>
      </c>
      <c r="E24" s="16">
        <v>27.918</v>
      </c>
    </row>
    <row r="25" spans="1:5" ht="21" customHeight="1">
      <c r="A25" s="13"/>
      <c r="B25" s="14"/>
      <c r="C25" s="15">
        <v>946.463156</v>
      </c>
      <c r="D25" s="15">
        <v>946.463156</v>
      </c>
      <c r="E25" s="16">
        <v>946.463156</v>
      </c>
    </row>
    <row r="26" spans="1:5" ht="21" customHeight="1">
      <c r="A26" s="13" t="s">
        <v>304</v>
      </c>
      <c r="B26" s="14" t="s">
        <v>306</v>
      </c>
      <c r="C26" s="15">
        <v>401.784</v>
      </c>
      <c r="D26" s="15">
        <v>401.784</v>
      </c>
      <c r="E26" s="16">
        <v>401.784</v>
      </c>
    </row>
    <row r="27" spans="1:5" ht="21" customHeight="1">
      <c r="A27" s="13" t="s">
        <v>328</v>
      </c>
      <c r="B27" s="14" t="s">
        <v>331</v>
      </c>
      <c r="C27" s="15">
        <v>34.888</v>
      </c>
      <c r="D27" s="15">
        <v>34.888</v>
      </c>
      <c r="E27" s="16">
        <v>34.888</v>
      </c>
    </row>
    <row r="28" spans="1:5" ht="21" customHeight="1">
      <c r="A28" s="13" t="s">
        <v>304</v>
      </c>
      <c r="B28" s="14" t="s">
        <v>322</v>
      </c>
      <c r="C28" s="15">
        <v>126.72792</v>
      </c>
      <c r="D28" s="15">
        <v>126.72792</v>
      </c>
      <c r="E28" s="16">
        <v>126.72792</v>
      </c>
    </row>
    <row r="29" spans="1:5" ht="21" customHeight="1">
      <c r="A29" s="13" t="s">
        <v>328</v>
      </c>
      <c r="B29" s="14" t="s">
        <v>332</v>
      </c>
      <c r="C29" s="15">
        <v>0.03</v>
      </c>
      <c r="D29" s="15">
        <v>0.03</v>
      </c>
      <c r="E29" s="16">
        <v>0.03</v>
      </c>
    </row>
    <row r="30" spans="1:5" ht="21" customHeight="1">
      <c r="A30" s="13" t="s">
        <v>328</v>
      </c>
      <c r="B30" s="14" t="s">
        <v>330</v>
      </c>
      <c r="C30" s="15">
        <v>3.024</v>
      </c>
      <c r="D30" s="15">
        <v>3.024</v>
      </c>
      <c r="E30" s="16">
        <v>3.024</v>
      </c>
    </row>
    <row r="31" spans="1:5" ht="21" customHeight="1">
      <c r="A31" s="13" t="s">
        <v>304</v>
      </c>
      <c r="B31" s="14" t="s">
        <v>318</v>
      </c>
      <c r="C31" s="15">
        <v>75.936</v>
      </c>
      <c r="D31" s="15">
        <v>75.936</v>
      </c>
      <c r="E31" s="16">
        <v>75.936</v>
      </c>
    </row>
    <row r="32" spans="1:5" ht="21" customHeight="1">
      <c r="A32" s="13" t="s">
        <v>304</v>
      </c>
      <c r="B32" s="14" t="s">
        <v>316</v>
      </c>
      <c r="C32" s="15">
        <v>1.26726</v>
      </c>
      <c r="D32" s="15">
        <v>1.26726</v>
      </c>
      <c r="E32" s="16">
        <v>1.26726</v>
      </c>
    </row>
    <row r="33" spans="1:5" ht="21" customHeight="1">
      <c r="A33" s="13" t="s">
        <v>304</v>
      </c>
      <c r="B33" s="14" t="s">
        <v>354</v>
      </c>
      <c r="C33" s="15">
        <v>113.1652</v>
      </c>
      <c r="D33" s="15">
        <v>113.1652</v>
      </c>
      <c r="E33" s="16">
        <v>113.1652</v>
      </c>
    </row>
    <row r="34" spans="1:5" ht="21" customHeight="1">
      <c r="A34" s="13" t="s">
        <v>304</v>
      </c>
      <c r="B34" s="14" t="s">
        <v>309</v>
      </c>
      <c r="C34" s="15">
        <v>151.6224</v>
      </c>
      <c r="D34" s="15">
        <v>151.6224</v>
      </c>
      <c r="E34" s="16">
        <v>151.6224</v>
      </c>
    </row>
    <row r="35" spans="1:5" ht="21" customHeight="1">
      <c r="A35" s="13" t="s">
        <v>304</v>
      </c>
      <c r="B35" s="14" t="s">
        <v>314</v>
      </c>
      <c r="C35" s="15">
        <v>38.018376</v>
      </c>
      <c r="D35" s="15">
        <v>38.018376</v>
      </c>
      <c r="E35" s="16">
        <v>38.018376</v>
      </c>
    </row>
    <row r="36" spans="1:5" ht="12.75" customHeight="1">
      <c r="A36" s="2"/>
      <c r="B36" s="2"/>
      <c r="C36" s="2"/>
      <c r="D36" s="2"/>
      <c r="E36" s="2"/>
    </row>
    <row r="37" spans="1:5" ht="12.75" customHeight="1">
      <c r="A37" s="2"/>
      <c r="B37" s="2"/>
      <c r="C37" s="2"/>
      <c r="D37" s="2"/>
      <c r="E37" s="2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6"/>
  <sheetViews>
    <sheetView showGridLines="0" showZeros="0" workbookViewId="0" topLeftCell="A7">
      <selection activeCell="C14" sqref="C14"/>
    </sheetView>
  </sheetViews>
  <sheetFormatPr defaultColWidth="9.16015625" defaultRowHeight="11.25"/>
  <cols>
    <col min="1" max="1" width="77.16015625" style="0" customWidth="1"/>
    <col min="2" max="2" width="46.66015625" style="0" customWidth="1"/>
    <col min="3" max="5" width="30.5" style="0" customWidth="1"/>
  </cols>
  <sheetData>
    <row r="1" ht="12.75" customHeight="1"/>
    <row r="2" spans="1:5" ht="30.75" customHeight="1">
      <c r="A2" s="1" t="s">
        <v>363</v>
      </c>
      <c r="B2" s="1"/>
      <c r="C2" s="1"/>
      <c r="D2" s="1"/>
      <c r="E2" s="1"/>
    </row>
    <row r="3" ht="12.75" customHeight="1">
      <c r="A3" s="2"/>
    </row>
    <row r="4" spans="1:5" ht="12.75" customHeight="1">
      <c r="A4" s="3"/>
      <c r="B4" s="3"/>
      <c r="C4" s="3"/>
      <c r="D4" s="3"/>
      <c r="E4" s="4" t="s">
        <v>5</v>
      </c>
    </row>
    <row r="5" spans="1:5" ht="23.25" customHeight="1">
      <c r="A5" s="5" t="s">
        <v>359</v>
      </c>
      <c r="B5" s="5" t="s">
        <v>267</v>
      </c>
      <c r="C5" s="5" t="s">
        <v>360</v>
      </c>
      <c r="D5" s="5" t="s">
        <v>361</v>
      </c>
      <c r="E5" s="5" t="s">
        <v>362</v>
      </c>
    </row>
    <row r="6" spans="1:8" ht="23.25" customHeight="1">
      <c r="A6" s="6" t="s">
        <v>85</v>
      </c>
      <c r="B6" s="6" t="s">
        <v>85</v>
      </c>
      <c r="C6" s="6">
        <v>1</v>
      </c>
      <c r="D6" s="6">
        <v>2</v>
      </c>
      <c r="E6" s="7">
        <v>3</v>
      </c>
      <c r="G6" s="8"/>
      <c r="H6" s="8"/>
    </row>
    <row r="7" spans="1:7" ht="23.25" customHeight="1">
      <c r="A7" s="9" t="s">
        <v>86</v>
      </c>
      <c r="B7" s="10"/>
      <c r="C7" s="11"/>
      <c r="D7" s="11"/>
      <c r="E7" s="12"/>
      <c r="F7" s="8"/>
      <c r="G7" s="8"/>
    </row>
    <row r="8" spans="1:6" ht="23.25" customHeight="1">
      <c r="A8" s="9" t="s">
        <v>2</v>
      </c>
      <c r="B8" s="10"/>
      <c r="C8" s="11">
        <v>1678.753521</v>
      </c>
      <c r="D8" s="11">
        <v>559.956601</v>
      </c>
      <c r="E8" s="12">
        <v>559.956601</v>
      </c>
      <c r="F8" s="8"/>
    </row>
    <row r="9" spans="1:6" ht="23.25" customHeight="1">
      <c r="A9" s="9" t="s">
        <v>364</v>
      </c>
      <c r="B9" s="10"/>
      <c r="C9" s="11">
        <v>1678.753521</v>
      </c>
      <c r="D9" s="11">
        <v>559.956601</v>
      </c>
      <c r="E9" s="12">
        <v>559.956601</v>
      </c>
      <c r="F9" s="8"/>
    </row>
    <row r="10" spans="1:5" ht="23.25" customHeight="1">
      <c r="A10" s="9" t="s">
        <v>365</v>
      </c>
      <c r="B10" s="10"/>
      <c r="C10" s="11">
        <v>1678.753521</v>
      </c>
      <c r="D10" s="11">
        <v>559.956601</v>
      </c>
      <c r="E10" s="12">
        <v>559.956601</v>
      </c>
    </row>
    <row r="11" spans="1:5" ht="23.25" customHeight="1">
      <c r="A11" s="9" t="s">
        <v>366</v>
      </c>
      <c r="B11" s="10"/>
      <c r="C11" s="11">
        <v>160</v>
      </c>
      <c r="D11" s="11">
        <v>160</v>
      </c>
      <c r="E11" s="12">
        <v>160</v>
      </c>
    </row>
    <row r="12" spans="1:5" ht="23.25" customHeight="1">
      <c r="A12" s="9" t="s">
        <v>367</v>
      </c>
      <c r="B12" s="10" t="s">
        <v>336</v>
      </c>
      <c r="C12" s="11">
        <v>160</v>
      </c>
      <c r="D12" s="11">
        <v>160</v>
      </c>
      <c r="E12" s="12">
        <v>160</v>
      </c>
    </row>
    <row r="13" spans="1:5" ht="23.25" customHeight="1">
      <c r="A13" s="9" t="s">
        <v>368</v>
      </c>
      <c r="B13" s="10"/>
      <c r="C13" s="11">
        <v>1518.753521</v>
      </c>
      <c r="D13" s="11">
        <v>399.956601</v>
      </c>
      <c r="E13" s="12">
        <v>399.956601</v>
      </c>
    </row>
    <row r="14" spans="1:5" ht="23.25" customHeight="1">
      <c r="A14" s="9" t="s">
        <v>367</v>
      </c>
      <c r="B14" s="10" t="s">
        <v>339</v>
      </c>
      <c r="C14" s="11">
        <v>90</v>
      </c>
      <c r="D14" s="11">
        <v>90</v>
      </c>
      <c r="E14" s="12">
        <v>90</v>
      </c>
    </row>
    <row r="15" spans="1:5" ht="23.25" customHeight="1">
      <c r="A15" s="9" t="s">
        <v>367</v>
      </c>
      <c r="B15" s="10" t="s">
        <v>353</v>
      </c>
      <c r="C15" s="11">
        <v>15</v>
      </c>
      <c r="D15" s="11">
        <v>15</v>
      </c>
      <c r="E15" s="12">
        <v>15</v>
      </c>
    </row>
    <row r="16" spans="1:5" ht="23.25" customHeight="1">
      <c r="A16" s="9" t="s">
        <v>367</v>
      </c>
      <c r="B16" s="10" t="s">
        <v>343</v>
      </c>
      <c r="C16" s="11">
        <v>40</v>
      </c>
      <c r="D16" s="11">
        <v>0</v>
      </c>
      <c r="E16" s="12">
        <v>0</v>
      </c>
    </row>
    <row r="17" spans="1:5" ht="23.25" customHeight="1">
      <c r="A17" s="9" t="s">
        <v>367</v>
      </c>
      <c r="B17" s="10" t="s">
        <v>347</v>
      </c>
      <c r="C17" s="11">
        <v>36</v>
      </c>
      <c r="D17" s="11">
        <v>36</v>
      </c>
      <c r="E17" s="12">
        <v>36</v>
      </c>
    </row>
    <row r="18" spans="1:5" ht="23.25" customHeight="1">
      <c r="A18" s="9" t="s">
        <v>367</v>
      </c>
      <c r="B18" s="10" t="s">
        <v>349</v>
      </c>
      <c r="C18" s="11">
        <v>3.532401</v>
      </c>
      <c r="D18" s="11">
        <v>3.532401</v>
      </c>
      <c r="E18" s="12">
        <v>3.532401</v>
      </c>
    </row>
    <row r="19" spans="1:5" ht="23.25" customHeight="1">
      <c r="A19" s="9" t="s">
        <v>367</v>
      </c>
      <c r="B19" s="10" t="s">
        <v>351</v>
      </c>
      <c r="C19" s="11">
        <v>147.4242</v>
      </c>
      <c r="D19" s="11">
        <v>147.4242</v>
      </c>
      <c r="E19" s="12">
        <v>147.4242</v>
      </c>
    </row>
    <row r="20" spans="1:5" ht="23.25" customHeight="1">
      <c r="A20" s="9" t="s">
        <v>367</v>
      </c>
      <c r="B20" s="10" t="s">
        <v>345</v>
      </c>
      <c r="C20" s="11">
        <v>110</v>
      </c>
      <c r="D20" s="11">
        <v>0</v>
      </c>
      <c r="E20" s="12">
        <v>0</v>
      </c>
    </row>
    <row r="21" spans="1:5" ht="23.25" customHeight="1">
      <c r="A21" s="9" t="s">
        <v>367</v>
      </c>
      <c r="B21" s="10" t="s">
        <v>338</v>
      </c>
      <c r="C21" s="11">
        <v>18.79692</v>
      </c>
      <c r="D21" s="11">
        <v>0</v>
      </c>
      <c r="E21" s="12">
        <v>0</v>
      </c>
    </row>
    <row r="22" spans="1:5" ht="23.25" customHeight="1">
      <c r="A22" s="9" t="s">
        <v>367</v>
      </c>
      <c r="B22" s="10" t="s">
        <v>344</v>
      </c>
      <c r="C22" s="11">
        <v>50</v>
      </c>
      <c r="D22" s="11">
        <v>0</v>
      </c>
      <c r="E22" s="12">
        <v>0</v>
      </c>
    </row>
    <row r="23" spans="1:5" ht="23.25" customHeight="1">
      <c r="A23" s="9" t="s">
        <v>367</v>
      </c>
      <c r="B23" s="10" t="s">
        <v>352</v>
      </c>
      <c r="C23" s="11">
        <v>108</v>
      </c>
      <c r="D23" s="11">
        <v>108</v>
      </c>
      <c r="E23" s="12">
        <v>108</v>
      </c>
    </row>
    <row r="24" spans="1:5" ht="23.25" customHeight="1">
      <c r="A24" s="9" t="s">
        <v>367</v>
      </c>
      <c r="B24" s="10" t="s">
        <v>341</v>
      </c>
      <c r="C24" s="11">
        <v>900</v>
      </c>
      <c r="D24" s="11">
        <v>0</v>
      </c>
      <c r="E24" s="12">
        <v>0</v>
      </c>
    </row>
    <row r="25" spans="1:6" ht="12.75" customHeight="1">
      <c r="A25" s="2"/>
      <c r="B25" s="2"/>
      <c r="C25" s="2"/>
      <c r="D25" s="2"/>
      <c r="E25" s="2"/>
      <c r="F25" s="2"/>
    </row>
    <row r="26" spans="1:6" ht="12.75" customHeight="1">
      <c r="A26" s="2"/>
      <c r="B26" s="2"/>
      <c r="C26" s="2"/>
      <c r="D26" s="2"/>
      <c r="E26" s="2"/>
      <c r="F26" s="2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D5" activeCellId="1" sqref="D10 D5"/>
    </sheetView>
  </sheetViews>
  <sheetFormatPr defaultColWidth="9.16015625" defaultRowHeight="11.25"/>
  <cols>
    <col min="1" max="1" width="31.83203125" style="0" customWidth="1"/>
    <col min="2" max="2" width="20.33203125" style="0" customWidth="1"/>
    <col min="3" max="3" width="22.5" style="0" customWidth="1"/>
    <col min="4" max="4" width="19.66015625" style="0" customWidth="1"/>
    <col min="5" max="5" width="30.16015625" style="0" customWidth="1"/>
    <col min="6" max="6" width="17.33203125" style="0" customWidth="1"/>
  </cols>
  <sheetData>
    <row r="1" spans="1:9" ht="18.75" customHeight="1">
      <c r="A1" s="73" t="s">
        <v>3</v>
      </c>
      <c r="B1" s="74"/>
      <c r="C1" s="74"/>
      <c r="D1" s="74"/>
      <c r="E1" s="74"/>
      <c r="F1" s="74"/>
      <c r="G1" s="75"/>
      <c r="H1" s="75"/>
      <c r="I1" s="75"/>
    </row>
    <row r="2" spans="1:6" ht="20.25" customHeight="1">
      <c r="A2" s="76" t="s">
        <v>4</v>
      </c>
      <c r="B2" s="2"/>
      <c r="D2" s="77"/>
      <c r="F2" s="78" t="s">
        <v>5</v>
      </c>
    </row>
    <row r="3" spans="1:6" ht="15.75" customHeight="1">
      <c r="A3" s="66" t="s">
        <v>6</v>
      </c>
      <c r="B3" s="79"/>
      <c r="C3" s="66" t="s">
        <v>7</v>
      </c>
      <c r="D3" s="66"/>
      <c r="E3" s="66"/>
      <c r="F3" s="66"/>
    </row>
    <row r="4" spans="1:6" ht="18.75" customHeight="1">
      <c r="A4" s="80" t="s">
        <v>8</v>
      </c>
      <c r="B4" s="57" t="s">
        <v>9</v>
      </c>
      <c r="C4" s="81" t="s">
        <v>8</v>
      </c>
      <c r="D4" s="23" t="s">
        <v>9</v>
      </c>
      <c r="E4" s="40" t="s">
        <v>8</v>
      </c>
      <c r="F4" s="41" t="s">
        <v>9</v>
      </c>
    </row>
    <row r="5" spans="1:6" ht="18.75" customHeight="1">
      <c r="A5" s="82" t="s">
        <v>10</v>
      </c>
      <c r="B5" s="83">
        <v>2093.567568</v>
      </c>
      <c r="C5" s="84" t="s">
        <v>11</v>
      </c>
      <c r="D5" s="85">
        <v>1333.346448</v>
      </c>
      <c r="E5" s="84" t="s">
        <v>12</v>
      </c>
      <c r="F5" s="86">
        <v>493.433252</v>
      </c>
    </row>
    <row r="6" spans="1:8" ht="18.75" customHeight="1">
      <c r="A6" s="82" t="s">
        <v>13</v>
      </c>
      <c r="B6" s="83">
        <v>2093.567568</v>
      </c>
      <c r="C6" s="87" t="s">
        <v>14</v>
      </c>
      <c r="D6" s="85">
        <v>1257.039448</v>
      </c>
      <c r="E6" s="87" t="s">
        <v>15</v>
      </c>
      <c r="F6" s="86">
        <v>0</v>
      </c>
      <c r="G6" s="8"/>
      <c r="H6" s="8"/>
    </row>
    <row r="7" spans="1:7" ht="18.75" customHeight="1">
      <c r="A7" s="82" t="s">
        <v>16</v>
      </c>
      <c r="B7" s="83">
        <v>0</v>
      </c>
      <c r="C7" s="87" t="s">
        <v>17</v>
      </c>
      <c r="D7" s="85">
        <v>14.96</v>
      </c>
      <c r="E7" s="87" t="s">
        <v>18</v>
      </c>
      <c r="F7" s="86">
        <v>0</v>
      </c>
      <c r="G7" s="8"/>
    </row>
    <row r="8" spans="1:7" ht="18.75" customHeight="1">
      <c r="A8" s="82" t="s">
        <v>19</v>
      </c>
      <c r="B8" s="83">
        <v>0</v>
      </c>
      <c r="C8" s="87" t="s">
        <v>20</v>
      </c>
      <c r="D8" s="48">
        <v>61.347</v>
      </c>
      <c r="E8" s="87" t="s">
        <v>21</v>
      </c>
      <c r="F8" s="86">
        <v>0</v>
      </c>
      <c r="G8" s="8"/>
    </row>
    <row r="9" spans="1:7" ht="18.75" customHeight="1">
      <c r="A9" s="82" t="s">
        <v>22</v>
      </c>
      <c r="B9" s="83">
        <v>900</v>
      </c>
      <c r="C9" s="88"/>
      <c r="D9" s="89"/>
      <c r="E9" s="90" t="s">
        <v>23</v>
      </c>
      <c r="F9" s="86">
        <v>819.705236</v>
      </c>
      <c r="G9" s="8"/>
    </row>
    <row r="10" spans="1:7" ht="18.75" customHeight="1">
      <c r="A10" s="82" t="s">
        <v>24</v>
      </c>
      <c r="B10" s="83">
        <v>0</v>
      </c>
      <c r="C10" s="87" t="s">
        <v>25</v>
      </c>
      <c r="D10" s="85">
        <v>1678.753521</v>
      </c>
      <c r="E10" s="87" t="s">
        <v>26</v>
      </c>
      <c r="F10" s="86">
        <v>0</v>
      </c>
      <c r="G10" s="8"/>
    </row>
    <row r="11" spans="1:8" ht="18.75" customHeight="1">
      <c r="A11" s="82" t="s">
        <v>27</v>
      </c>
      <c r="B11" s="83">
        <v>0</v>
      </c>
      <c r="C11" s="87" t="s">
        <v>28</v>
      </c>
      <c r="D11" s="85">
        <v>160</v>
      </c>
      <c r="E11" s="87" t="s">
        <v>29</v>
      </c>
      <c r="F11" s="86">
        <v>0</v>
      </c>
      <c r="G11" s="8"/>
      <c r="H11" s="8"/>
    </row>
    <row r="12" spans="1:8" ht="18.75" customHeight="1">
      <c r="A12" s="82" t="s">
        <v>30</v>
      </c>
      <c r="B12" s="83">
        <v>18.532401</v>
      </c>
      <c r="C12" s="87" t="s">
        <v>31</v>
      </c>
      <c r="D12" s="85">
        <v>0</v>
      </c>
      <c r="E12" s="87" t="s">
        <v>32</v>
      </c>
      <c r="F12" s="86">
        <v>174.32496</v>
      </c>
      <c r="G12" s="8"/>
      <c r="H12" s="8"/>
    </row>
    <row r="13" spans="1:6" ht="18.75" customHeight="1">
      <c r="A13" s="82" t="s">
        <v>33</v>
      </c>
      <c r="B13" s="83">
        <v>0</v>
      </c>
      <c r="C13" s="87" t="s">
        <v>34</v>
      </c>
      <c r="D13" s="85">
        <v>0</v>
      </c>
      <c r="E13" s="87" t="s">
        <v>35</v>
      </c>
      <c r="F13" s="86">
        <v>0</v>
      </c>
    </row>
    <row r="14" spans="1:7" ht="18.75" customHeight="1">
      <c r="A14" s="82" t="s">
        <v>36</v>
      </c>
      <c r="B14" s="83">
        <v>3.532401</v>
      </c>
      <c r="C14" s="87" t="s">
        <v>37</v>
      </c>
      <c r="D14" s="85">
        <v>0</v>
      </c>
      <c r="E14" s="87" t="s">
        <v>38</v>
      </c>
      <c r="F14" s="86">
        <v>0.051</v>
      </c>
      <c r="G14" s="8"/>
    </row>
    <row r="15" spans="1:6" ht="18.75" customHeight="1">
      <c r="A15" s="82" t="s">
        <v>39</v>
      </c>
      <c r="B15" s="83">
        <v>15</v>
      </c>
      <c r="C15" s="87" t="s">
        <v>40</v>
      </c>
      <c r="D15" s="85">
        <v>1518.753521</v>
      </c>
      <c r="E15" s="87" t="s">
        <v>41</v>
      </c>
      <c r="F15" s="86">
        <v>18.79692</v>
      </c>
    </row>
    <row r="16" spans="1:10" ht="18.75" customHeight="1">
      <c r="A16" s="82" t="s">
        <v>42</v>
      </c>
      <c r="B16" s="83">
        <v>0</v>
      </c>
      <c r="C16" s="87" t="s">
        <v>43</v>
      </c>
      <c r="D16" s="48">
        <v>0</v>
      </c>
      <c r="E16" s="87" t="s">
        <v>44</v>
      </c>
      <c r="F16" s="86">
        <v>990</v>
      </c>
      <c r="G16" s="8"/>
      <c r="H16" s="8"/>
      <c r="J16" s="8"/>
    </row>
    <row r="17" spans="1:7" ht="18.75" customHeight="1">
      <c r="A17" s="82" t="s">
        <v>45</v>
      </c>
      <c r="B17" s="83">
        <v>0</v>
      </c>
      <c r="C17" s="88"/>
      <c r="D17" s="91"/>
      <c r="E17" s="90" t="s">
        <v>46</v>
      </c>
      <c r="F17" s="86">
        <v>494.956601</v>
      </c>
      <c r="G17" s="8"/>
    </row>
    <row r="18" spans="1:8" ht="18.75" customHeight="1">
      <c r="A18" s="82"/>
      <c r="B18" s="92"/>
      <c r="C18" s="88"/>
      <c r="D18" s="93"/>
      <c r="E18" s="90" t="s">
        <v>47</v>
      </c>
      <c r="F18" s="86">
        <v>0</v>
      </c>
      <c r="G18" s="8"/>
      <c r="H18" s="8"/>
    </row>
    <row r="19" spans="1:9" ht="18.75" customHeight="1">
      <c r="A19" s="94"/>
      <c r="B19" s="91"/>
      <c r="C19" s="95"/>
      <c r="D19" s="93"/>
      <c r="E19" s="90" t="s">
        <v>48</v>
      </c>
      <c r="F19" s="86">
        <v>0</v>
      </c>
      <c r="G19" s="8"/>
      <c r="H19" s="8"/>
      <c r="I19" s="8"/>
    </row>
    <row r="20" spans="1:8" ht="18.75" customHeight="1">
      <c r="A20" s="94"/>
      <c r="B20" s="93"/>
      <c r="C20" s="95"/>
      <c r="D20" s="96"/>
      <c r="E20" s="90" t="s">
        <v>49</v>
      </c>
      <c r="F20" s="86">
        <v>0</v>
      </c>
      <c r="G20" s="8"/>
      <c r="H20" s="8"/>
    </row>
    <row r="21" spans="1:7" ht="18.75" customHeight="1">
      <c r="A21" s="95"/>
      <c r="B21" s="93"/>
      <c r="C21" s="95"/>
      <c r="D21" s="96"/>
      <c r="E21" s="90" t="s">
        <v>50</v>
      </c>
      <c r="F21" s="86">
        <v>0</v>
      </c>
      <c r="G21" s="8"/>
    </row>
    <row r="22" spans="1:7" ht="17.25" customHeight="1">
      <c r="A22" s="95"/>
      <c r="B22" s="93"/>
      <c r="C22" s="95"/>
      <c r="D22" s="96"/>
      <c r="E22" s="90" t="s">
        <v>51</v>
      </c>
      <c r="F22" s="28">
        <v>0</v>
      </c>
      <c r="G22" s="8"/>
    </row>
    <row r="23" spans="1:8" ht="18.75" customHeight="1">
      <c r="A23" s="94"/>
      <c r="B23" s="96"/>
      <c r="C23" s="94"/>
      <c r="D23" s="96"/>
      <c r="E23" s="90" t="s">
        <v>52</v>
      </c>
      <c r="F23" s="97">
        <v>0</v>
      </c>
      <c r="G23" s="8"/>
      <c r="H23" s="8"/>
    </row>
    <row r="24" spans="1:9" ht="18.75" customHeight="1">
      <c r="A24" s="98"/>
      <c r="B24" s="99"/>
      <c r="C24" s="98"/>
      <c r="D24" s="99"/>
      <c r="E24" s="90" t="s">
        <v>53</v>
      </c>
      <c r="F24" s="86">
        <v>0</v>
      </c>
      <c r="G24" s="8"/>
      <c r="H24" s="2"/>
      <c r="I24" s="2"/>
    </row>
    <row r="25" spans="1:8" ht="18.75" customHeight="1">
      <c r="A25" s="98"/>
      <c r="B25" s="99"/>
      <c r="C25" s="98"/>
      <c r="D25" s="99"/>
      <c r="E25" s="90" t="s">
        <v>54</v>
      </c>
      <c r="F25" s="86">
        <v>15</v>
      </c>
      <c r="G25" s="2"/>
      <c r="H25" s="2"/>
    </row>
    <row r="26" spans="1:9" ht="15" customHeight="1">
      <c r="A26" s="100"/>
      <c r="B26" s="101"/>
      <c r="C26" s="98"/>
      <c r="D26" s="99"/>
      <c r="E26" s="90" t="s">
        <v>55</v>
      </c>
      <c r="F26" s="86">
        <v>0</v>
      </c>
      <c r="G26" s="2"/>
      <c r="H26" s="2"/>
      <c r="I26" s="8"/>
    </row>
    <row r="27" spans="1:9" ht="15" customHeight="1">
      <c r="A27" s="98"/>
      <c r="B27" s="101"/>
      <c r="C27" s="98"/>
      <c r="D27" s="93"/>
      <c r="E27" s="90" t="s">
        <v>56</v>
      </c>
      <c r="F27" s="86">
        <v>5.832</v>
      </c>
      <c r="G27" s="2"/>
      <c r="H27" s="2"/>
      <c r="I27" s="8"/>
    </row>
    <row r="28" spans="1:9" ht="15" customHeight="1">
      <c r="A28" s="100" t="s">
        <v>57</v>
      </c>
      <c r="B28" s="102">
        <f>B5+B9+B10+B11+B12+B16+B17</f>
        <v>3012.099969</v>
      </c>
      <c r="C28" s="103"/>
      <c r="D28" s="99"/>
      <c r="E28" s="90" t="s">
        <v>58</v>
      </c>
      <c r="F28" s="86">
        <v>0</v>
      </c>
      <c r="G28" s="2"/>
      <c r="H28" s="2"/>
      <c r="I28" s="8"/>
    </row>
    <row r="29" spans="1:8" ht="15" customHeight="1">
      <c r="A29" s="98"/>
      <c r="B29" s="104"/>
      <c r="C29" s="103"/>
      <c r="D29" s="99"/>
      <c r="E29" s="90" t="s">
        <v>59</v>
      </c>
      <c r="F29" s="86">
        <v>0</v>
      </c>
      <c r="G29" s="2"/>
      <c r="H29" s="2"/>
    </row>
    <row r="30" spans="1:9" ht="15" customHeight="1">
      <c r="A30" s="82" t="s">
        <v>60</v>
      </c>
      <c r="B30" s="48">
        <v>0</v>
      </c>
      <c r="C30" s="105"/>
      <c r="D30" s="99"/>
      <c r="E30" s="90" t="s">
        <v>61</v>
      </c>
      <c r="F30" s="86">
        <v>0</v>
      </c>
      <c r="G30" s="2"/>
      <c r="H30" s="2"/>
      <c r="I30" s="8"/>
    </row>
    <row r="31" spans="1:8" ht="15" customHeight="1">
      <c r="A31" s="98"/>
      <c r="B31" s="106"/>
      <c r="C31" s="98"/>
      <c r="D31" s="99"/>
      <c r="E31" s="90" t="s">
        <v>62</v>
      </c>
      <c r="F31" s="86">
        <v>0</v>
      </c>
      <c r="G31" s="2"/>
      <c r="H31" s="2"/>
    </row>
    <row r="32" spans="1:8" ht="15" customHeight="1">
      <c r="A32" s="98"/>
      <c r="B32" s="101"/>
      <c r="C32" s="98"/>
      <c r="D32" s="99"/>
      <c r="E32" s="90" t="s">
        <v>63</v>
      </c>
      <c r="F32" s="86">
        <v>0</v>
      </c>
      <c r="G32" s="2"/>
      <c r="H32" s="2"/>
    </row>
    <row r="33" spans="1:9" ht="15" customHeight="1">
      <c r="A33" s="98"/>
      <c r="B33" s="101"/>
      <c r="C33" s="98"/>
      <c r="D33" s="99"/>
      <c r="E33" s="90" t="s">
        <v>64</v>
      </c>
      <c r="F33" s="28">
        <v>0</v>
      </c>
      <c r="G33" s="2"/>
      <c r="H33" s="2"/>
      <c r="I33" s="8"/>
    </row>
    <row r="34" spans="1:8" ht="15" customHeight="1">
      <c r="A34" s="98"/>
      <c r="B34" s="101"/>
      <c r="C34" s="98"/>
      <c r="D34" s="99"/>
      <c r="E34" s="90"/>
      <c r="F34" s="98"/>
      <c r="G34" s="2"/>
      <c r="H34" s="2"/>
    </row>
    <row r="35" spans="1:8" ht="18.75" customHeight="1">
      <c r="A35" s="80" t="s">
        <v>65</v>
      </c>
      <c r="B35" s="107">
        <f>B5+B9+B10+B11+B12+B16+B17+B30</f>
        <v>3012.099969</v>
      </c>
      <c r="C35" s="80" t="s">
        <v>66</v>
      </c>
      <c r="D35" s="108">
        <f>D5+D10</f>
        <v>3012.099969</v>
      </c>
      <c r="E35" s="40" t="s">
        <v>66</v>
      </c>
      <c r="F35" s="107">
        <f>SUM(F5:F34)</f>
        <v>3012.0999689999994</v>
      </c>
      <c r="G35" s="2"/>
      <c r="H35" s="2"/>
    </row>
    <row r="36" spans="3:7" ht="12.75" customHeight="1">
      <c r="C36" s="2"/>
      <c r="D36" s="2"/>
      <c r="E36" s="2"/>
      <c r="F36" s="2"/>
      <c r="G36" s="2"/>
    </row>
    <row r="37" ht="12.75" customHeight="1">
      <c r="C37" s="2"/>
    </row>
    <row r="38" ht="12.75" customHeight="1">
      <c r="C38" s="2"/>
    </row>
    <row r="39" spans="1:3" ht="12.75" customHeight="1">
      <c r="A39" s="8"/>
      <c r="C39" s="2"/>
    </row>
    <row r="40" ht="12.75" customHeight="1">
      <c r="C40" s="2"/>
    </row>
  </sheetData>
  <sheetProtection/>
  <mergeCells count="2">
    <mergeCell ref="A3:B3"/>
    <mergeCell ref="C3:F3"/>
  </mergeCells>
  <printOptions horizontalCentered="1" verticalCentered="1"/>
  <pageMargins left="1.143700776137705" right="0.7499999887361302" top="0.606299197579932" bottom="0.40944880387914456" header="0" footer="0"/>
  <pageSetup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8.5" style="0" customWidth="1"/>
    <col min="4" max="4" width="48.83203125" style="0" customWidth="1"/>
    <col min="5" max="9" width="19.66015625" style="0" customWidth="1"/>
    <col min="10" max="13" width="13" style="0" customWidth="1"/>
    <col min="14" max="16" width="19.66015625" style="0" customWidth="1"/>
  </cols>
  <sheetData>
    <row r="1" spans="1:4" ht="12.75" customHeight="1">
      <c r="A1" s="17"/>
      <c r="B1" s="17"/>
      <c r="C1" s="17"/>
      <c r="D1" s="17"/>
    </row>
    <row r="2" spans="1:16" ht="33.75" customHeight="1">
      <c r="A2" s="18" t="s">
        <v>67</v>
      </c>
      <c r="B2" s="18"/>
      <c r="C2" s="18"/>
      <c r="D2" s="1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ht="16.5" customHeight="1">
      <c r="P3" s="4" t="s">
        <v>5</v>
      </c>
    </row>
    <row r="4" spans="1:16" ht="23.25" customHeight="1">
      <c r="A4" s="21" t="s">
        <v>68</v>
      </c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0" t="s">
        <v>77</v>
      </c>
      <c r="K4" s="20"/>
      <c r="L4" s="20"/>
      <c r="M4" s="20"/>
      <c r="N4" s="61" t="s">
        <v>78</v>
      </c>
      <c r="O4" s="21" t="s">
        <v>79</v>
      </c>
      <c r="P4" s="20" t="s">
        <v>80</v>
      </c>
    </row>
    <row r="5" spans="1:16" ht="25.5" customHeight="1">
      <c r="A5" s="21"/>
      <c r="B5" s="21"/>
      <c r="C5" s="21"/>
      <c r="D5" s="21"/>
      <c r="E5" s="21"/>
      <c r="F5" s="21"/>
      <c r="G5" s="21"/>
      <c r="H5" s="21"/>
      <c r="I5" s="21"/>
      <c r="J5" s="22" t="s">
        <v>81</v>
      </c>
      <c r="K5" s="22" t="s">
        <v>82</v>
      </c>
      <c r="L5" s="22" t="s">
        <v>83</v>
      </c>
      <c r="M5" s="22" t="s">
        <v>84</v>
      </c>
      <c r="N5" s="61"/>
      <c r="O5" s="21"/>
      <c r="P5" s="20"/>
    </row>
    <row r="6" spans="1:16" ht="23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P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32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</row>
    <row r="7" spans="1:16" ht="23.25" customHeight="1">
      <c r="A7" s="58"/>
      <c r="B7" s="58"/>
      <c r="C7" s="67"/>
      <c r="D7" s="68" t="s">
        <v>86</v>
      </c>
      <c r="E7" s="69">
        <v>3012.099969</v>
      </c>
      <c r="F7" s="69">
        <v>2093.567568</v>
      </c>
      <c r="G7" s="69">
        <v>900</v>
      </c>
      <c r="H7" s="69">
        <v>0</v>
      </c>
      <c r="I7" s="69">
        <v>0</v>
      </c>
      <c r="J7" s="69">
        <v>18.532401</v>
      </c>
      <c r="K7" s="70">
        <v>0</v>
      </c>
      <c r="L7" s="71">
        <v>3.532401</v>
      </c>
      <c r="M7" s="70">
        <v>15</v>
      </c>
      <c r="N7" s="72">
        <v>0</v>
      </c>
      <c r="O7" s="71">
        <v>0</v>
      </c>
      <c r="P7" s="70">
        <v>0</v>
      </c>
    </row>
    <row r="8" spans="1:16" ht="23.25" customHeight="1">
      <c r="A8" s="58"/>
      <c r="B8" s="58"/>
      <c r="C8" s="67"/>
      <c r="D8" s="68" t="s">
        <v>87</v>
      </c>
      <c r="E8" s="69">
        <v>2065.636813</v>
      </c>
      <c r="F8" s="69">
        <v>1147.104412</v>
      </c>
      <c r="G8" s="69">
        <v>900</v>
      </c>
      <c r="H8" s="69">
        <v>0</v>
      </c>
      <c r="I8" s="69">
        <v>0</v>
      </c>
      <c r="J8" s="69">
        <v>18.532401</v>
      </c>
      <c r="K8" s="70">
        <v>0</v>
      </c>
      <c r="L8" s="71">
        <v>3.532401</v>
      </c>
      <c r="M8" s="70">
        <v>15</v>
      </c>
      <c r="N8" s="72">
        <v>0</v>
      </c>
      <c r="O8" s="71">
        <v>0</v>
      </c>
      <c r="P8" s="70">
        <v>0</v>
      </c>
    </row>
    <row r="9" spans="1:16" ht="23.25" customHeight="1">
      <c r="A9" s="58" t="s">
        <v>88</v>
      </c>
      <c r="B9" s="58"/>
      <c r="C9" s="67"/>
      <c r="D9" s="68" t="s">
        <v>89</v>
      </c>
      <c r="E9" s="69">
        <v>493.433252</v>
      </c>
      <c r="F9" s="69">
        <v>493.433252</v>
      </c>
      <c r="G9" s="69">
        <v>0</v>
      </c>
      <c r="H9" s="69">
        <v>0</v>
      </c>
      <c r="I9" s="69">
        <v>0</v>
      </c>
      <c r="J9" s="69">
        <v>0</v>
      </c>
      <c r="K9" s="70">
        <v>0</v>
      </c>
      <c r="L9" s="71">
        <v>0</v>
      </c>
      <c r="M9" s="70">
        <v>0</v>
      </c>
      <c r="N9" s="72">
        <v>0</v>
      </c>
      <c r="O9" s="71">
        <v>0</v>
      </c>
      <c r="P9" s="70">
        <v>0</v>
      </c>
    </row>
    <row r="10" spans="1:16" ht="23.25" customHeight="1">
      <c r="A10" s="58"/>
      <c r="B10" s="58" t="s">
        <v>90</v>
      </c>
      <c r="C10" s="67"/>
      <c r="D10" s="68" t="s">
        <v>91</v>
      </c>
      <c r="E10" s="69">
        <v>491.433252</v>
      </c>
      <c r="F10" s="69">
        <v>491.433252</v>
      </c>
      <c r="G10" s="69">
        <v>0</v>
      </c>
      <c r="H10" s="69">
        <v>0</v>
      </c>
      <c r="I10" s="69">
        <v>0</v>
      </c>
      <c r="J10" s="69">
        <v>0</v>
      </c>
      <c r="K10" s="70">
        <v>0</v>
      </c>
      <c r="L10" s="71">
        <v>0</v>
      </c>
      <c r="M10" s="70">
        <v>0</v>
      </c>
      <c r="N10" s="72">
        <v>0</v>
      </c>
      <c r="O10" s="71">
        <v>0</v>
      </c>
      <c r="P10" s="70">
        <v>0</v>
      </c>
    </row>
    <row r="11" spans="1:16" ht="23.25" customHeight="1">
      <c r="A11" s="58" t="s">
        <v>92</v>
      </c>
      <c r="B11" s="58" t="s">
        <v>93</v>
      </c>
      <c r="C11" s="67" t="s">
        <v>94</v>
      </c>
      <c r="D11" s="68" t="s">
        <v>95</v>
      </c>
      <c r="E11" s="69">
        <v>160</v>
      </c>
      <c r="F11" s="69">
        <v>160</v>
      </c>
      <c r="G11" s="69">
        <v>0</v>
      </c>
      <c r="H11" s="69">
        <v>0</v>
      </c>
      <c r="I11" s="69">
        <v>0</v>
      </c>
      <c r="J11" s="69">
        <v>0</v>
      </c>
      <c r="K11" s="70">
        <v>0</v>
      </c>
      <c r="L11" s="71">
        <v>0</v>
      </c>
      <c r="M11" s="70">
        <v>0</v>
      </c>
      <c r="N11" s="72">
        <v>0</v>
      </c>
      <c r="O11" s="71">
        <v>0</v>
      </c>
      <c r="P11" s="70">
        <v>0</v>
      </c>
    </row>
    <row r="12" spans="1:16" ht="23.25" customHeight="1">
      <c r="A12" s="58" t="s">
        <v>92</v>
      </c>
      <c r="B12" s="58" t="s">
        <v>93</v>
      </c>
      <c r="C12" s="67" t="s">
        <v>96</v>
      </c>
      <c r="D12" s="68" t="s">
        <v>97</v>
      </c>
      <c r="E12" s="69">
        <v>306.139952</v>
      </c>
      <c r="F12" s="69">
        <v>306.139952</v>
      </c>
      <c r="G12" s="69">
        <v>0</v>
      </c>
      <c r="H12" s="69">
        <v>0</v>
      </c>
      <c r="I12" s="69">
        <v>0</v>
      </c>
      <c r="J12" s="69">
        <v>0</v>
      </c>
      <c r="K12" s="70">
        <v>0</v>
      </c>
      <c r="L12" s="71">
        <v>0</v>
      </c>
      <c r="M12" s="70">
        <v>0</v>
      </c>
      <c r="N12" s="72">
        <v>0</v>
      </c>
      <c r="O12" s="71">
        <v>0</v>
      </c>
      <c r="P12" s="70">
        <v>0</v>
      </c>
    </row>
    <row r="13" spans="1:16" ht="23.25" customHeight="1">
      <c r="A13" s="58" t="s">
        <v>92</v>
      </c>
      <c r="B13" s="58" t="s">
        <v>93</v>
      </c>
      <c r="C13" s="67" t="s">
        <v>98</v>
      </c>
      <c r="D13" s="68" t="s">
        <v>99</v>
      </c>
      <c r="E13" s="69">
        <v>25.2933</v>
      </c>
      <c r="F13" s="69">
        <v>25.2933</v>
      </c>
      <c r="G13" s="69">
        <v>0</v>
      </c>
      <c r="H13" s="69">
        <v>0</v>
      </c>
      <c r="I13" s="69">
        <v>0</v>
      </c>
      <c r="J13" s="69">
        <v>0</v>
      </c>
      <c r="K13" s="70">
        <v>0</v>
      </c>
      <c r="L13" s="71">
        <v>0</v>
      </c>
      <c r="M13" s="70">
        <v>0</v>
      </c>
      <c r="N13" s="72">
        <v>0</v>
      </c>
      <c r="O13" s="71">
        <v>0</v>
      </c>
      <c r="P13" s="70">
        <v>0</v>
      </c>
    </row>
    <row r="14" spans="1:16" ht="23.25" customHeight="1">
      <c r="A14" s="58"/>
      <c r="B14" s="58" t="s">
        <v>100</v>
      </c>
      <c r="C14" s="67"/>
      <c r="D14" s="68" t="s">
        <v>101</v>
      </c>
      <c r="E14" s="69">
        <v>2</v>
      </c>
      <c r="F14" s="69">
        <v>2</v>
      </c>
      <c r="G14" s="69">
        <v>0</v>
      </c>
      <c r="H14" s="69">
        <v>0</v>
      </c>
      <c r="I14" s="69">
        <v>0</v>
      </c>
      <c r="J14" s="69">
        <v>0</v>
      </c>
      <c r="K14" s="70">
        <v>0</v>
      </c>
      <c r="L14" s="71">
        <v>0</v>
      </c>
      <c r="M14" s="70">
        <v>0</v>
      </c>
      <c r="N14" s="72">
        <v>0</v>
      </c>
      <c r="O14" s="71">
        <v>0</v>
      </c>
      <c r="P14" s="70">
        <v>0</v>
      </c>
    </row>
    <row r="15" spans="1:16" ht="23.25" customHeight="1">
      <c r="A15" s="58" t="s">
        <v>92</v>
      </c>
      <c r="B15" s="58" t="s">
        <v>102</v>
      </c>
      <c r="C15" s="67" t="s">
        <v>94</v>
      </c>
      <c r="D15" s="68" t="s">
        <v>103</v>
      </c>
      <c r="E15" s="69">
        <v>2</v>
      </c>
      <c r="F15" s="69">
        <v>2</v>
      </c>
      <c r="G15" s="69">
        <v>0</v>
      </c>
      <c r="H15" s="69">
        <v>0</v>
      </c>
      <c r="I15" s="69">
        <v>0</v>
      </c>
      <c r="J15" s="69">
        <v>0</v>
      </c>
      <c r="K15" s="70">
        <v>0</v>
      </c>
      <c r="L15" s="71">
        <v>0</v>
      </c>
      <c r="M15" s="70">
        <v>0</v>
      </c>
      <c r="N15" s="72">
        <v>0</v>
      </c>
      <c r="O15" s="71">
        <v>0</v>
      </c>
      <c r="P15" s="70">
        <v>0</v>
      </c>
    </row>
    <row r="16" spans="1:16" ht="23.25" customHeight="1">
      <c r="A16" s="58" t="s">
        <v>104</v>
      </c>
      <c r="B16" s="58"/>
      <c r="C16" s="67"/>
      <c r="D16" s="68" t="s">
        <v>105</v>
      </c>
      <c r="E16" s="69">
        <v>47.59704</v>
      </c>
      <c r="F16" s="69">
        <v>47.59704</v>
      </c>
      <c r="G16" s="69">
        <v>0</v>
      </c>
      <c r="H16" s="69">
        <v>0</v>
      </c>
      <c r="I16" s="69">
        <v>0</v>
      </c>
      <c r="J16" s="69">
        <v>0</v>
      </c>
      <c r="K16" s="70">
        <v>0</v>
      </c>
      <c r="L16" s="71">
        <v>0</v>
      </c>
      <c r="M16" s="70">
        <v>0</v>
      </c>
      <c r="N16" s="72">
        <v>0</v>
      </c>
      <c r="O16" s="71">
        <v>0</v>
      </c>
      <c r="P16" s="70">
        <v>0</v>
      </c>
    </row>
    <row r="17" spans="1:16" ht="23.25" customHeight="1">
      <c r="A17" s="58"/>
      <c r="B17" s="58" t="s">
        <v>106</v>
      </c>
      <c r="C17" s="67"/>
      <c r="D17" s="68" t="s">
        <v>107</v>
      </c>
      <c r="E17" s="69">
        <v>47.59704</v>
      </c>
      <c r="F17" s="69">
        <v>47.59704</v>
      </c>
      <c r="G17" s="69">
        <v>0</v>
      </c>
      <c r="H17" s="69">
        <v>0</v>
      </c>
      <c r="I17" s="69">
        <v>0</v>
      </c>
      <c r="J17" s="69">
        <v>0</v>
      </c>
      <c r="K17" s="70">
        <v>0</v>
      </c>
      <c r="L17" s="71">
        <v>0</v>
      </c>
      <c r="M17" s="70">
        <v>0</v>
      </c>
      <c r="N17" s="72">
        <v>0</v>
      </c>
      <c r="O17" s="71">
        <v>0</v>
      </c>
      <c r="P17" s="70">
        <v>0</v>
      </c>
    </row>
    <row r="18" spans="1:16" ht="23.25" customHeight="1">
      <c r="A18" s="58" t="s">
        <v>108</v>
      </c>
      <c r="B18" s="58" t="s">
        <v>109</v>
      </c>
      <c r="C18" s="67" t="s">
        <v>106</v>
      </c>
      <c r="D18" s="68" t="s">
        <v>110</v>
      </c>
      <c r="E18" s="69">
        <v>47.59704</v>
      </c>
      <c r="F18" s="69">
        <v>47.59704</v>
      </c>
      <c r="G18" s="69">
        <v>0</v>
      </c>
      <c r="H18" s="69">
        <v>0</v>
      </c>
      <c r="I18" s="69">
        <v>0</v>
      </c>
      <c r="J18" s="69">
        <v>0</v>
      </c>
      <c r="K18" s="70">
        <v>0</v>
      </c>
      <c r="L18" s="71">
        <v>0</v>
      </c>
      <c r="M18" s="70">
        <v>0</v>
      </c>
      <c r="N18" s="72">
        <v>0</v>
      </c>
      <c r="O18" s="71">
        <v>0</v>
      </c>
      <c r="P18" s="70">
        <v>0</v>
      </c>
    </row>
    <row r="19" spans="1:16" ht="23.25" customHeight="1">
      <c r="A19" s="58" t="s">
        <v>111</v>
      </c>
      <c r="B19" s="58"/>
      <c r="C19" s="67"/>
      <c r="D19" s="68" t="s">
        <v>112</v>
      </c>
      <c r="E19" s="69">
        <v>0.021</v>
      </c>
      <c r="F19" s="69">
        <v>0.021</v>
      </c>
      <c r="G19" s="69">
        <v>0</v>
      </c>
      <c r="H19" s="69">
        <v>0</v>
      </c>
      <c r="I19" s="69">
        <v>0</v>
      </c>
      <c r="J19" s="69">
        <v>0</v>
      </c>
      <c r="K19" s="70">
        <v>0</v>
      </c>
      <c r="L19" s="71">
        <v>0</v>
      </c>
      <c r="M19" s="70">
        <v>0</v>
      </c>
      <c r="N19" s="72">
        <v>0</v>
      </c>
      <c r="O19" s="71">
        <v>0</v>
      </c>
      <c r="P19" s="70">
        <v>0</v>
      </c>
    </row>
    <row r="20" spans="1:16" ht="23.25" customHeight="1">
      <c r="A20" s="58"/>
      <c r="B20" s="58" t="s">
        <v>113</v>
      </c>
      <c r="C20" s="67"/>
      <c r="D20" s="68" t="s">
        <v>114</v>
      </c>
      <c r="E20" s="69">
        <v>0.021</v>
      </c>
      <c r="F20" s="69">
        <v>0.021</v>
      </c>
      <c r="G20" s="69">
        <v>0</v>
      </c>
      <c r="H20" s="69">
        <v>0</v>
      </c>
      <c r="I20" s="69">
        <v>0</v>
      </c>
      <c r="J20" s="69">
        <v>0</v>
      </c>
      <c r="K20" s="70">
        <v>0</v>
      </c>
      <c r="L20" s="71">
        <v>0</v>
      </c>
      <c r="M20" s="70">
        <v>0</v>
      </c>
      <c r="N20" s="72">
        <v>0</v>
      </c>
      <c r="O20" s="71">
        <v>0</v>
      </c>
      <c r="P20" s="70">
        <v>0</v>
      </c>
    </row>
    <row r="21" spans="1:16" ht="23.25" customHeight="1">
      <c r="A21" s="58" t="s">
        <v>115</v>
      </c>
      <c r="B21" s="58" t="s">
        <v>116</v>
      </c>
      <c r="C21" s="67" t="s">
        <v>94</v>
      </c>
      <c r="D21" s="68" t="s">
        <v>117</v>
      </c>
      <c r="E21" s="69">
        <v>0.021</v>
      </c>
      <c r="F21" s="69">
        <v>0.021</v>
      </c>
      <c r="G21" s="69">
        <v>0</v>
      </c>
      <c r="H21" s="69">
        <v>0</v>
      </c>
      <c r="I21" s="69">
        <v>0</v>
      </c>
      <c r="J21" s="69">
        <v>0</v>
      </c>
      <c r="K21" s="70">
        <v>0</v>
      </c>
      <c r="L21" s="71">
        <v>0</v>
      </c>
      <c r="M21" s="70">
        <v>0</v>
      </c>
      <c r="N21" s="72">
        <v>0</v>
      </c>
      <c r="O21" s="71">
        <v>0</v>
      </c>
      <c r="P21" s="70">
        <v>0</v>
      </c>
    </row>
    <row r="22" spans="1:16" ht="23.25" customHeight="1">
      <c r="A22" s="58" t="s">
        <v>118</v>
      </c>
      <c r="B22" s="58"/>
      <c r="C22" s="67"/>
      <c r="D22" s="68" t="s">
        <v>119</v>
      </c>
      <c r="E22" s="69">
        <v>18.79692</v>
      </c>
      <c r="F22" s="69">
        <v>18.79692</v>
      </c>
      <c r="G22" s="69">
        <v>0</v>
      </c>
      <c r="H22" s="69">
        <v>0</v>
      </c>
      <c r="I22" s="69">
        <v>0</v>
      </c>
      <c r="J22" s="69">
        <v>0</v>
      </c>
      <c r="K22" s="70">
        <v>0</v>
      </c>
      <c r="L22" s="71">
        <v>0</v>
      </c>
      <c r="M22" s="70">
        <v>0</v>
      </c>
      <c r="N22" s="72">
        <v>0</v>
      </c>
      <c r="O22" s="71">
        <v>0</v>
      </c>
      <c r="P22" s="70">
        <v>0</v>
      </c>
    </row>
    <row r="23" spans="1:16" ht="23.25" customHeight="1">
      <c r="A23" s="58"/>
      <c r="B23" s="58" t="s">
        <v>90</v>
      </c>
      <c r="C23" s="67"/>
      <c r="D23" s="68" t="s">
        <v>120</v>
      </c>
      <c r="E23" s="69">
        <v>18.79692</v>
      </c>
      <c r="F23" s="69">
        <v>18.79692</v>
      </c>
      <c r="G23" s="69">
        <v>0</v>
      </c>
      <c r="H23" s="69">
        <v>0</v>
      </c>
      <c r="I23" s="69">
        <v>0</v>
      </c>
      <c r="J23" s="69">
        <v>0</v>
      </c>
      <c r="K23" s="70">
        <v>0</v>
      </c>
      <c r="L23" s="71">
        <v>0</v>
      </c>
      <c r="M23" s="70">
        <v>0</v>
      </c>
      <c r="N23" s="72">
        <v>0</v>
      </c>
      <c r="O23" s="71">
        <v>0</v>
      </c>
      <c r="P23" s="70">
        <v>0</v>
      </c>
    </row>
    <row r="24" spans="1:16" ht="23.25" customHeight="1">
      <c r="A24" s="58" t="s">
        <v>121</v>
      </c>
      <c r="B24" s="58" t="s">
        <v>93</v>
      </c>
      <c r="C24" s="67" t="s">
        <v>96</v>
      </c>
      <c r="D24" s="68" t="s">
        <v>122</v>
      </c>
      <c r="E24" s="69">
        <v>18.79692</v>
      </c>
      <c r="F24" s="69">
        <v>18.79692</v>
      </c>
      <c r="G24" s="69">
        <v>0</v>
      </c>
      <c r="H24" s="69">
        <v>0</v>
      </c>
      <c r="I24" s="69">
        <v>0</v>
      </c>
      <c r="J24" s="69">
        <v>0</v>
      </c>
      <c r="K24" s="70">
        <v>0</v>
      </c>
      <c r="L24" s="71">
        <v>0</v>
      </c>
      <c r="M24" s="70">
        <v>0</v>
      </c>
      <c r="N24" s="72">
        <v>0</v>
      </c>
      <c r="O24" s="71">
        <v>0</v>
      </c>
      <c r="P24" s="70">
        <v>0</v>
      </c>
    </row>
    <row r="25" spans="1:16" ht="23.25" customHeight="1">
      <c r="A25" s="58" t="s">
        <v>123</v>
      </c>
      <c r="B25" s="58"/>
      <c r="C25" s="67"/>
      <c r="D25" s="68" t="s">
        <v>124</v>
      </c>
      <c r="E25" s="69">
        <v>990</v>
      </c>
      <c r="F25" s="69">
        <v>90</v>
      </c>
      <c r="G25" s="69">
        <v>900</v>
      </c>
      <c r="H25" s="69">
        <v>0</v>
      </c>
      <c r="I25" s="69">
        <v>0</v>
      </c>
      <c r="J25" s="69">
        <v>0</v>
      </c>
      <c r="K25" s="70">
        <v>0</v>
      </c>
      <c r="L25" s="71">
        <v>0</v>
      </c>
      <c r="M25" s="70">
        <v>0</v>
      </c>
      <c r="N25" s="72">
        <v>0</v>
      </c>
      <c r="O25" s="71">
        <v>0</v>
      </c>
      <c r="P25" s="70">
        <v>0</v>
      </c>
    </row>
    <row r="26" spans="1:16" ht="23.25" customHeight="1">
      <c r="A26" s="58"/>
      <c r="B26" s="58" t="s">
        <v>96</v>
      </c>
      <c r="C26" s="67"/>
      <c r="D26" s="68" t="s">
        <v>125</v>
      </c>
      <c r="E26" s="69">
        <v>90</v>
      </c>
      <c r="F26" s="69">
        <v>90</v>
      </c>
      <c r="G26" s="69">
        <v>0</v>
      </c>
      <c r="H26" s="69">
        <v>0</v>
      </c>
      <c r="I26" s="69">
        <v>0</v>
      </c>
      <c r="J26" s="69">
        <v>0</v>
      </c>
      <c r="K26" s="70">
        <v>0</v>
      </c>
      <c r="L26" s="71">
        <v>0</v>
      </c>
      <c r="M26" s="70">
        <v>0</v>
      </c>
      <c r="N26" s="72">
        <v>0</v>
      </c>
      <c r="O26" s="71">
        <v>0</v>
      </c>
      <c r="P26" s="70">
        <v>0</v>
      </c>
    </row>
    <row r="27" spans="1:16" ht="23.25" customHeight="1">
      <c r="A27" s="58" t="s">
        <v>126</v>
      </c>
      <c r="B27" s="58" t="s">
        <v>127</v>
      </c>
      <c r="C27" s="67" t="s">
        <v>94</v>
      </c>
      <c r="D27" s="68" t="s">
        <v>128</v>
      </c>
      <c r="E27" s="69">
        <v>90</v>
      </c>
      <c r="F27" s="69">
        <v>90</v>
      </c>
      <c r="G27" s="69">
        <v>0</v>
      </c>
      <c r="H27" s="69">
        <v>0</v>
      </c>
      <c r="I27" s="69">
        <v>0</v>
      </c>
      <c r="J27" s="69">
        <v>0</v>
      </c>
      <c r="K27" s="70">
        <v>0</v>
      </c>
      <c r="L27" s="71">
        <v>0</v>
      </c>
      <c r="M27" s="70">
        <v>0</v>
      </c>
      <c r="N27" s="72">
        <v>0</v>
      </c>
      <c r="O27" s="71">
        <v>0</v>
      </c>
      <c r="P27" s="70">
        <v>0</v>
      </c>
    </row>
    <row r="28" spans="1:16" ht="23.25" customHeight="1">
      <c r="A28" s="58"/>
      <c r="B28" s="58" t="s">
        <v>129</v>
      </c>
      <c r="C28" s="67"/>
      <c r="D28" s="68" t="s">
        <v>130</v>
      </c>
      <c r="E28" s="69">
        <v>900</v>
      </c>
      <c r="F28" s="69">
        <v>0</v>
      </c>
      <c r="G28" s="69">
        <v>900</v>
      </c>
      <c r="H28" s="69">
        <v>0</v>
      </c>
      <c r="I28" s="69">
        <v>0</v>
      </c>
      <c r="J28" s="69">
        <v>0</v>
      </c>
      <c r="K28" s="70">
        <v>0</v>
      </c>
      <c r="L28" s="71">
        <v>0</v>
      </c>
      <c r="M28" s="70">
        <v>0</v>
      </c>
      <c r="N28" s="72">
        <v>0</v>
      </c>
      <c r="O28" s="71">
        <v>0</v>
      </c>
      <c r="P28" s="70">
        <v>0</v>
      </c>
    </row>
    <row r="29" spans="1:16" ht="23.25" customHeight="1">
      <c r="A29" s="58" t="s">
        <v>126</v>
      </c>
      <c r="B29" s="58" t="s">
        <v>131</v>
      </c>
      <c r="C29" s="67" t="s">
        <v>94</v>
      </c>
      <c r="D29" s="68" t="s">
        <v>132</v>
      </c>
      <c r="E29" s="69">
        <v>900</v>
      </c>
      <c r="F29" s="69">
        <v>0</v>
      </c>
      <c r="G29" s="69">
        <v>900</v>
      </c>
      <c r="H29" s="69">
        <v>0</v>
      </c>
      <c r="I29" s="69">
        <v>0</v>
      </c>
      <c r="J29" s="69">
        <v>0</v>
      </c>
      <c r="K29" s="70">
        <v>0</v>
      </c>
      <c r="L29" s="71">
        <v>0</v>
      </c>
      <c r="M29" s="70">
        <v>0</v>
      </c>
      <c r="N29" s="72">
        <v>0</v>
      </c>
      <c r="O29" s="71">
        <v>0</v>
      </c>
      <c r="P29" s="70">
        <v>0</v>
      </c>
    </row>
    <row r="30" spans="1:16" ht="23.25" customHeight="1">
      <c r="A30" s="58" t="s">
        <v>133</v>
      </c>
      <c r="B30" s="58"/>
      <c r="C30" s="67"/>
      <c r="D30" s="68" t="s">
        <v>134</v>
      </c>
      <c r="E30" s="69">
        <v>494.956601</v>
      </c>
      <c r="F30" s="69">
        <v>491.4242</v>
      </c>
      <c r="G30" s="69">
        <v>0</v>
      </c>
      <c r="H30" s="69">
        <v>0</v>
      </c>
      <c r="I30" s="69">
        <v>0</v>
      </c>
      <c r="J30" s="69">
        <v>3.532401</v>
      </c>
      <c r="K30" s="70">
        <v>0</v>
      </c>
      <c r="L30" s="71">
        <v>3.532401</v>
      </c>
      <c r="M30" s="70">
        <v>0</v>
      </c>
      <c r="N30" s="72">
        <v>0</v>
      </c>
      <c r="O30" s="71">
        <v>0</v>
      </c>
      <c r="P30" s="70">
        <v>0</v>
      </c>
    </row>
    <row r="31" spans="1:16" ht="23.25" customHeight="1">
      <c r="A31" s="58"/>
      <c r="B31" s="58" t="s">
        <v>96</v>
      </c>
      <c r="C31" s="67"/>
      <c r="D31" s="68" t="s">
        <v>135</v>
      </c>
      <c r="E31" s="69">
        <v>239.532401</v>
      </c>
      <c r="F31" s="69">
        <v>236</v>
      </c>
      <c r="G31" s="69">
        <v>0</v>
      </c>
      <c r="H31" s="69">
        <v>0</v>
      </c>
      <c r="I31" s="69">
        <v>0</v>
      </c>
      <c r="J31" s="69">
        <v>3.532401</v>
      </c>
      <c r="K31" s="70">
        <v>0</v>
      </c>
      <c r="L31" s="71">
        <v>3.532401</v>
      </c>
      <c r="M31" s="70">
        <v>0</v>
      </c>
      <c r="N31" s="72">
        <v>0</v>
      </c>
      <c r="O31" s="71">
        <v>0</v>
      </c>
      <c r="P31" s="70">
        <v>0</v>
      </c>
    </row>
    <row r="32" spans="1:16" ht="23.25" customHeight="1">
      <c r="A32" s="58" t="s">
        <v>136</v>
      </c>
      <c r="B32" s="58" t="s">
        <v>127</v>
      </c>
      <c r="C32" s="67" t="s">
        <v>137</v>
      </c>
      <c r="D32" s="68" t="s">
        <v>138</v>
      </c>
      <c r="E32" s="69">
        <v>200</v>
      </c>
      <c r="F32" s="69">
        <v>200</v>
      </c>
      <c r="G32" s="69">
        <v>0</v>
      </c>
      <c r="H32" s="69">
        <v>0</v>
      </c>
      <c r="I32" s="69">
        <v>0</v>
      </c>
      <c r="J32" s="69">
        <v>0</v>
      </c>
      <c r="K32" s="70">
        <v>0</v>
      </c>
      <c r="L32" s="71">
        <v>0</v>
      </c>
      <c r="M32" s="70">
        <v>0</v>
      </c>
      <c r="N32" s="72">
        <v>0</v>
      </c>
      <c r="O32" s="71">
        <v>0</v>
      </c>
      <c r="P32" s="70">
        <v>0</v>
      </c>
    </row>
    <row r="33" spans="1:16" ht="23.25" customHeight="1">
      <c r="A33" s="58" t="s">
        <v>136</v>
      </c>
      <c r="B33" s="58" t="s">
        <v>127</v>
      </c>
      <c r="C33" s="67" t="s">
        <v>94</v>
      </c>
      <c r="D33" s="68" t="s">
        <v>139</v>
      </c>
      <c r="E33" s="69">
        <v>39.532401</v>
      </c>
      <c r="F33" s="69">
        <v>36</v>
      </c>
      <c r="G33" s="69">
        <v>0</v>
      </c>
      <c r="H33" s="69">
        <v>0</v>
      </c>
      <c r="I33" s="69">
        <v>0</v>
      </c>
      <c r="J33" s="69">
        <v>3.532401</v>
      </c>
      <c r="K33" s="70">
        <v>0</v>
      </c>
      <c r="L33" s="71">
        <v>3.532401</v>
      </c>
      <c r="M33" s="70">
        <v>0</v>
      </c>
      <c r="N33" s="72">
        <v>0</v>
      </c>
      <c r="O33" s="71">
        <v>0</v>
      </c>
      <c r="P33" s="70">
        <v>0</v>
      </c>
    </row>
    <row r="34" spans="1:16" ht="23.25" customHeight="1">
      <c r="A34" s="58"/>
      <c r="B34" s="58" t="s">
        <v>140</v>
      </c>
      <c r="C34" s="67"/>
      <c r="D34" s="68" t="s">
        <v>141</v>
      </c>
      <c r="E34" s="69">
        <v>147.4242</v>
      </c>
      <c r="F34" s="69">
        <v>147.4242</v>
      </c>
      <c r="G34" s="69">
        <v>0</v>
      </c>
      <c r="H34" s="69">
        <v>0</v>
      </c>
      <c r="I34" s="69">
        <v>0</v>
      </c>
      <c r="J34" s="69">
        <v>0</v>
      </c>
      <c r="K34" s="70">
        <v>0</v>
      </c>
      <c r="L34" s="71">
        <v>0</v>
      </c>
      <c r="M34" s="70">
        <v>0</v>
      </c>
      <c r="N34" s="72">
        <v>0</v>
      </c>
      <c r="O34" s="71">
        <v>0</v>
      </c>
      <c r="P34" s="70">
        <v>0</v>
      </c>
    </row>
    <row r="35" spans="1:16" ht="23.25" customHeight="1">
      <c r="A35" s="58" t="s">
        <v>136</v>
      </c>
      <c r="B35" s="58" t="s">
        <v>142</v>
      </c>
      <c r="C35" s="67" t="s">
        <v>94</v>
      </c>
      <c r="D35" s="68" t="s">
        <v>143</v>
      </c>
      <c r="E35" s="69">
        <v>147.4242</v>
      </c>
      <c r="F35" s="69">
        <v>147.4242</v>
      </c>
      <c r="G35" s="69">
        <v>0</v>
      </c>
      <c r="H35" s="69">
        <v>0</v>
      </c>
      <c r="I35" s="69">
        <v>0</v>
      </c>
      <c r="J35" s="69">
        <v>0</v>
      </c>
      <c r="K35" s="70">
        <v>0</v>
      </c>
      <c r="L35" s="71">
        <v>0</v>
      </c>
      <c r="M35" s="70">
        <v>0</v>
      </c>
      <c r="N35" s="72">
        <v>0</v>
      </c>
      <c r="O35" s="71">
        <v>0</v>
      </c>
      <c r="P35" s="70">
        <v>0</v>
      </c>
    </row>
    <row r="36" spans="1:16" ht="23.25" customHeight="1">
      <c r="A36" s="58"/>
      <c r="B36" s="58" t="s">
        <v>113</v>
      </c>
      <c r="C36" s="67"/>
      <c r="D36" s="68" t="s">
        <v>144</v>
      </c>
      <c r="E36" s="69">
        <v>108</v>
      </c>
      <c r="F36" s="69">
        <v>108</v>
      </c>
      <c r="G36" s="69">
        <v>0</v>
      </c>
      <c r="H36" s="69">
        <v>0</v>
      </c>
      <c r="I36" s="69">
        <v>0</v>
      </c>
      <c r="J36" s="69">
        <v>0</v>
      </c>
      <c r="K36" s="70">
        <v>0</v>
      </c>
      <c r="L36" s="71">
        <v>0</v>
      </c>
      <c r="M36" s="70">
        <v>0</v>
      </c>
      <c r="N36" s="72">
        <v>0</v>
      </c>
      <c r="O36" s="71">
        <v>0</v>
      </c>
      <c r="P36" s="70">
        <v>0</v>
      </c>
    </row>
    <row r="37" spans="1:16" ht="23.25" customHeight="1">
      <c r="A37" s="58" t="s">
        <v>136</v>
      </c>
      <c r="B37" s="58" t="s">
        <v>116</v>
      </c>
      <c r="C37" s="67" t="s">
        <v>106</v>
      </c>
      <c r="D37" s="68" t="s">
        <v>145</v>
      </c>
      <c r="E37" s="69">
        <v>108</v>
      </c>
      <c r="F37" s="69">
        <v>108</v>
      </c>
      <c r="G37" s="69">
        <v>0</v>
      </c>
      <c r="H37" s="69">
        <v>0</v>
      </c>
      <c r="I37" s="69">
        <v>0</v>
      </c>
      <c r="J37" s="69">
        <v>0</v>
      </c>
      <c r="K37" s="70">
        <v>0</v>
      </c>
      <c r="L37" s="71">
        <v>0</v>
      </c>
      <c r="M37" s="70">
        <v>0</v>
      </c>
      <c r="N37" s="72">
        <v>0</v>
      </c>
      <c r="O37" s="71">
        <v>0</v>
      </c>
      <c r="P37" s="70">
        <v>0</v>
      </c>
    </row>
    <row r="38" spans="1:16" ht="23.25" customHeight="1">
      <c r="A38" s="58" t="s">
        <v>146</v>
      </c>
      <c r="B38" s="58"/>
      <c r="C38" s="67"/>
      <c r="D38" s="68" t="s">
        <v>147</v>
      </c>
      <c r="E38" s="69">
        <v>15</v>
      </c>
      <c r="F38" s="69">
        <v>0</v>
      </c>
      <c r="G38" s="69">
        <v>0</v>
      </c>
      <c r="H38" s="69">
        <v>0</v>
      </c>
      <c r="I38" s="69">
        <v>0</v>
      </c>
      <c r="J38" s="69">
        <v>15</v>
      </c>
      <c r="K38" s="70">
        <v>0</v>
      </c>
      <c r="L38" s="71">
        <v>0</v>
      </c>
      <c r="M38" s="70">
        <v>15</v>
      </c>
      <c r="N38" s="72">
        <v>0</v>
      </c>
      <c r="O38" s="71">
        <v>0</v>
      </c>
      <c r="P38" s="70">
        <v>0</v>
      </c>
    </row>
    <row r="39" spans="1:16" ht="23.25" customHeight="1">
      <c r="A39" s="58"/>
      <c r="B39" s="58" t="s">
        <v>96</v>
      </c>
      <c r="C39" s="67"/>
      <c r="D39" s="68" t="s">
        <v>148</v>
      </c>
      <c r="E39" s="69">
        <v>15</v>
      </c>
      <c r="F39" s="69">
        <v>0</v>
      </c>
      <c r="G39" s="69">
        <v>0</v>
      </c>
      <c r="H39" s="69">
        <v>0</v>
      </c>
      <c r="I39" s="69">
        <v>0</v>
      </c>
      <c r="J39" s="69">
        <v>15</v>
      </c>
      <c r="K39" s="70">
        <v>0</v>
      </c>
      <c r="L39" s="71">
        <v>0</v>
      </c>
      <c r="M39" s="70">
        <v>15</v>
      </c>
      <c r="N39" s="72">
        <v>0</v>
      </c>
      <c r="O39" s="71">
        <v>0</v>
      </c>
      <c r="P39" s="70">
        <v>0</v>
      </c>
    </row>
    <row r="40" spans="1:16" ht="23.25" customHeight="1">
      <c r="A40" s="58" t="s">
        <v>149</v>
      </c>
      <c r="B40" s="58" t="s">
        <v>127</v>
      </c>
      <c r="C40" s="67" t="s">
        <v>150</v>
      </c>
      <c r="D40" s="68" t="s">
        <v>151</v>
      </c>
      <c r="E40" s="69">
        <v>15</v>
      </c>
      <c r="F40" s="69">
        <v>0</v>
      </c>
      <c r="G40" s="69">
        <v>0</v>
      </c>
      <c r="H40" s="69">
        <v>0</v>
      </c>
      <c r="I40" s="69">
        <v>0</v>
      </c>
      <c r="J40" s="69">
        <v>15</v>
      </c>
      <c r="K40" s="70">
        <v>0</v>
      </c>
      <c r="L40" s="71">
        <v>0</v>
      </c>
      <c r="M40" s="70">
        <v>15</v>
      </c>
      <c r="N40" s="72">
        <v>0</v>
      </c>
      <c r="O40" s="71">
        <v>0</v>
      </c>
      <c r="P40" s="70">
        <v>0</v>
      </c>
    </row>
    <row r="41" spans="1:16" ht="23.25" customHeight="1">
      <c r="A41" s="58" t="s">
        <v>152</v>
      </c>
      <c r="B41" s="58"/>
      <c r="C41" s="67"/>
      <c r="D41" s="68" t="s">
        <v>153</v>
      </c>
      <c r="E41" s="69">
        <v>5.832</v>
      </c>
      <c r="F41" s="69">
        <v>5.832</v>
      </c>
      <c r="G41" s="69">
        <v>0</v>
      </c>
      <c r="H41" s="69">
        <v>0</v>
      </c>
      <c r="I41" s="69">
        <v>0</v>
      </c>
      <c r="J41" s="69">
        <v>0</v>
      </c>
      <c r="K41" s="70">
        <v>0</v>
      </c>
      <c r="L41" s="71">
        <v>0</v>
      </c>
      <c r="M41" s="70">
        <v>0</v>
      </c>
      <c r="N41" s="72">
        <v>0</v>
      </c>
      <c r="O41" s="71">
        <v>0</v>
      </c>
      <c r="P41" s="70">
        <v>0</v>
      </c>
    </row>
    <row r="42" spans="1:16" ht="23.25" customHeight="1">
      <c r="A42" s="58"/>
      <c r="B42" s="58" t="s">
        <v>154</v>
      </c>
      <c r="C42" s="67"/>
      <c r="D42" s="68" t="s">
        <v>155</v>
      </c>
      <c r="E42" s="69">
        <v>5.832</v>
      </c>
      <c r="F42" s="69">
        <v>5.832</v>
      </c>
      <c r="G42" s="69">
        <v>0</v>
      </c>
      <c r="H42" s="69">
        <v>0</v>
      </c>
      <c r="I42" s="69">
        <v>0</v>
      </c>
      <c r="J42" s="69">
        <v>0</v>
      </c>
      <c r="K42" s="70">
        <v>0</v>
      </c>
      <c r="L42" s="71">
        <v>0</v>
      </c>
      <c r="M42" s="70">
        <v>0</v>
      </c>
      <c r="N42" s="72">
        <v>0</v>
      </c>
      <c r="O42" s="71">
        <v>0</v>
      </c>
      <c r="P42" s="70">
        <v>0</v>
      </c>
    </row>
    <row r="43" spans="1:16" ht="23.25" customHeight="1">
      <c r="A43" s="58" t="s">
        <v>156</v>
      </c>
      <c r="B43" s="58" t="s">
        <v>157</v>
      </c>
      <c r="C43" s="67" t="s">
        <v>94</v>
      </c>
      <c r="D43" s="68" t="s">
        <v>158</v>
      </c>
      <c r="E43" s="69">
        <v>5.832</v>
      </c>
      <c r="F43" s="69">
        <v>5.832</v>
      </c>
      <c r="G43" s="69">
        <v>0</v>
      </c>
      <c r="H43" s="69">
        <v>0</v>
      </c>
      <c r="I43" s="69">
        <v>0</v>
      </c>
      <c r="J43" s="69">
        <v>0</v>
      </c>
      <c r="K43" s="70">
        <v>0</v>
      </c>
      <c r="L43" s="71">
        <v>0</v>
      </c>
      <c r="M43" s="70">
        <v>0</v>
      </c>
      <c r="N43" s="72">
        <v>0</v>
      </c>
      <c r="O43" s="71">
        <v>0</v>
      </c>
      <c r="P43" s="70">
        <v>0</v>
      </c>
    </row>
    <row r="44" spans="1:16" ht="23.25" customHeight="1">
      <c r="A44" s="58"/>
      <c r="B44" s="58"/>
      <c r="C44" s="67"/>
      <c r="D44" s="68" t="s">
        <v>159</v>
      </c>
      <c r="E44" s="69">
        <v>946.463156</v>
      </c>
      <c r="F44" s="69">
        <v>946.463156</v>
      </c>
      <c r="G44" s="69">
        <v>0</v>
      </c>
      <c r="H44" s="69">
        <v>0</v>
      </c>
      <c r="I44" s="69">
        <v>0</v>
      </c>
      <c r="J44" s="69">
        <v>0</v>
      </c>
      <c r="K44" s="70">
        <v>0</v>
      </c>
      <c r="L44" s="71">
        <v>0</v>
      </c>
      <c r="M44" s="70">
        <v>0</v>
      </c>
      <c r="N44" s="72">
        <v>0</v>
      </c>
      <c r="O44" s="71">
        <v>0</v>
      </c>
      <c r="P44" s="70">
        <v>0</v>
      </c>
    </row>
    <row r="45" spans="1:16" ht="23.25" customHeight="1">
      <c r="A45" s="58" t="s">
        <v>160</v>
      </c>
      <c r="B45" s="58"/>
      <c r="C45" s="67"/>
      <c r="D45" s="68" t="s">
        <v>161</v>
      </c>
      <c r="E45" s="69">
        <v>819.705236</v>
      </c>
      <c r="F45" s="69">
        <v>819.705236</v>
      </c>
      <c r="G45" s="69">
        <v>0</v>
      </c>
      <c r="H45" s="69">
        <v>0</v>
      </c>
      <c r="I45" s="69">
        <v>0</v>
      </c>
      <c r="J45" s="69">
        <v>0</v>
      </c>
      <c r="K45" s="70">
        <v>0</v>
      </c>
      <c r="L45" s="71">
        <v>0</v>
      </c>
      <c r="M45" s="70">
        <v>0</v>
      </c>
      <c r="N45" s="72">
        <v>0</v>
      </c>
      <c r="O45" s="71">
        <v>0</v>
      </c>
      <c r="P45" s="70">
        <v>0</v>
      </c>
    </row>
    <row r="46" spans="1:16" ht="23.25" customHeight="1">
      <c r="A46" s="58"/>
      <c r="B46" s="58" t="s">
        <v>140</v>
      </c>
      <c r="C46" s="67"/>
      <c r="D46" s="68" t="s">
        <v>162</v>
      </c>
      <c r="E46" s="69">
        <v>819.705236</v>
      </c>
      <c r="F46" s="69">
        <v>819.705236</v>
      </c>
      <c r="G46" s="69">
        <v>0</v>
      </c>
      <c r="H46" s="69">
        <v>0</v>
      </c>
      <c r="I46" s="69">
        <v>0</v>
      </c>
      <c r="J46" s="69">
        <v>0</v>
      </c>
      <c r="K46" s="70">
        <v>0</v>
      </c>
      <c r="L46" s="71">
        <v>0</v>
      </c>
      <c r="M46" s="70">
        <v>0</v>
      </c>
      <c r="N46" s="72">
        <v>0</v>
      </c>
      <c r="O46" s="71">
        <v>0</v>
      </c>
      <c r="P46" s="70">
        <v>0</v>
      </c>
    </row>
    <row r="47" spans="1:16" ht="23.25" customHeight="1">
      <c r="A47" s="58" t="s">
        <v>163</v>
      </c>
      <c r="B47" s="58" t="s">
        <v>142</v>
      </c>
      <c r="C47" s="67" t="s">
        <v>140</v>
      </c>
      <c r="D47" s="68" t="s">
        <v>164</v>
      </c>
      <c r="E47" s="69">
        <v>819.705236</v>
      </c>
      <c r="F47" s="69">
        <v>819.705236</v>
      </c>
      <c r="G47" s="69">
        <v>0</v>
      </c>
      <c r="H47" s="69">
        <v>0</v>
      </c>
      <c r="I47" s="69">
        <v>0</v>
      </c>
      <c r="J47" s="69">
        <v>0</v>
      </c>
      <c r="K47" s="70">
        <v>0</v>
      </c>
      <c r="L47" s="71">
        <v>0</v>
      </c>
      <c r="M47" s="70">
        <v>0</v>
      </c>
      <c r="N47" s="72">
        <v>0</v>
      </c>
      <c r="O47" s="71">
        <v>0</v>
      </c>
      <c r="P47" s="70">
        <v>0</v>
      </c>
    </row>
    <row r="48" spans="1:16" ht="23.25" customHeight="1">
      <c r="A48" s="58" t="s">
        <v>104</v>
      </c>
      <c r="B48" s="58"/>
      <c r="C48" s="67"/>
      <c r="D48" s="68" t="s">
        <v>105</v>
      </c>
      <c r="E48" s="69">
        <v>126.72792</v>
      </c>
      <c r="F48" s="69">
        <v>126.72792</v>
      </c>
      <c r="G48" s="69">
        <v>0</v>
      </c>
      <c r="H48" s="69">
        <v>0</v>
      </c>
      <c r="I48" s="69">
        <v>0</v>
      </c>
      <c r="J48" s="69">
        <v>0</v>
      </c>
      <c r="K48" s="70">
        <v>0</v>
      </c>
      <c r="L48" s="71">
        <v>0</v>
      </c>
      <c r="M48" s="70">
        <v>0</v>
      </c>
      <c r="N48" s="72">
        <v>0</v>
      </c>
      <c r="O48" s="71">
        <v>0</v>
      </c>
      <c r="P48" s="70">
        <v>0</v>
      </c>
    </row>
    <row r="49" spans="1:16" ht="23.25" customHeight="1">
      <c r="A49" s="58"/>
      <c r="B49" s="58" t="s">
        <v>106</v>
      </c>
      <c r="C49" s="67"/>
      <c r="D49" s="68" t="s">
        <v>107</v>
      </c>
      <c r="E49" s="69">
        <v>126.72792</v>
      </c>
      <c r="F49" s="69">
        <v>126.72792</v>
      </c>
      <c r="G49" s="69">
        <v>0</v>
      </c>
      <c r="H49" s="69">
        <v>0</v>
      </c>
      <c r="I49" s="69">
        <v>0</v>
      </c>
      <c r="J49" s="69">
        <v>0</v>
      </c>
      <c r="K49" s="70">
        <v>0</v>
      </c>
      <c r="L49" s="71">
        <v>0</v>
      </c>
      <c r="M49" s="70">
        <v>0</v>
      </c>
      <c r="N49" s="72">
        <v>0</v>
      </c>
      <c r="O49" s="71">
        <v>0</v>
      </c>
      <c r="P49" s="70">
        <v>0</v>
      </c>
    </row>
    <row r="50" spans="1:16" ht="23.25" customHeight="1">
      <c r="A50" s="58" t="s">
        <v>108</v>
      </c>
      <c r="B50" s="58" t="s">
        <v>109</v>
      </c>
      <c r="C50" s="67" t="s">
        <v>106</v>
      </c>
      <c r="D50" s="68" t="s">
        <v>110</v>
      </c>
      <c r="E50" s="69">
        <v>126.72792</v>
      </c>
      <c r="F50" s="69">
        <v>126.72792</v>
      </c>
      <c r="G50" s="69">
        <v>0</v>
      </c>
      <c r="H50" s="69">
        <v>0</v>
      </c>
      <c r="I50" s="69">
        <v>0</v>
      </c>
      <c r="J50" s="69">
        <v>0</v>
      </c>
      <c r="K50" s="70">
        <v>0</v>
      </c>
      <c r="L50" s="71">
        <v>0</v>
      </c>
      <c r="M50" s="70">
        <v>0</v>
      </c>
      <c r="N50" s="72">
        <v>0</v>
      </c>
      <c r="O50" s="71">
        <v>0</v>
      </c>
      <c r="P50" s="70">
        <v>0</v>
      </c>
    </row>
    <row r="51" spans="1:16" ht="23.25" customHeight="1">
      <c r="A51" s="58" t="s">
        <v>111</v>
      </c>
      <c r="B51" s="58"/>
      <c r="C51" s="67"/>
      <c r="D51" s="68" t="s">
        <v>112</v>
      </c>
      <c r="E51" s="69">
        <v>0.03</v>
      </c>
      <c r="F51" s="69">
        <v>0.03</v>
      </c>
      <c r="G51" s="69">
        <v>0</v>
      </c>
      <c r="H51" s="69">
        <v>0</v>
      </c>
      <c r="I51" s="69">
        <v>0</v>
      </c>
      <c r="J51" s="69">
        <v>0</v>
      </c>
      <c r="K51" s="70">
        <v>0</v>
      </c>
      <c r="L51" s="71">
        <v>0</v>
      </c>
      <c r="M51" s="70">
        <v>0</v>
      </c>
      <c r="N51" s="72">
        <v>0</v>
      </c>
      <c r="O51" s="71">
        <v>0</v>
      </c>
      <c r="P51" s="70">
        <v>0</v>
      </c>
    </row>
    <row r="52" spans="1:16" ht="23.25" customHeight="1">
      <c r="A52" s="58"/>
      <c r="B52" s="58" t="s">
        <v>113</v>
      </c>
      <c r="C52" s="67"/>
      <c r="D52" s="68" t="s">
        <v>114</v>
      </c>
      <c r="E52" s="69">
        <v>0.03</v>
      </c>
      <c r="F52" s="69">
        <v>0.03</v>
      </c>
      <c r="G52" s="69">
        <v>0</v>
      </c>
      <c r="H52" s="69">
        <v>0</v>
      </c>
      <c r="I52" s="69">
        <v>0</v>
      </c>
      <c r="J52" s="69">
        <v>0</v>
      </c>
      <c r="K52" s="70">
        <v>0</v>
      </c>
      <c r="L52" s="71">
        <v>0</v>
      </c>
      <c r="M52" s="70">
        <v>0</v>
      </c>
      <c r="N52" s="72">
        <v>0</v>
      </c>
      <c r="O52" s="71">
        <v>0</v>
      </c>
      <c r="P52" s="70">
        <v>0</v>
      </c>
    </row>
    <row r="53" spans="1:16" ht="23.25" customHeight="1">
      <c r="A53" s="58" t="s">
        <v>115</v>
      </c>
      <c r="B53" s="58" t="s">
        <v>116</v>
      </c>
      <c r="C53" s="67" t="s">
        <v>94</v>
      </c>
      <c r="D53" s="68" t="s">
        <v>117</v>
      </c>
      <c r="E53" s="69">
        <v>0.03</v>
      </c>
      <c r="F53" s="69">
        <v>0.03</v>
      </c>
      <c r="G53" s="69">
        <v>0</v>
      </c>
      <c r="H53" s="69">
        <v>0</v>
      </c>
      <c r="I53" s="69">
        <v>0</v>
      </c>
      <c r="J53" s="69">
        <v>0</v>
      </c>
      <c r="K53" s="70">
        <v>0</v>
      </c>
      <c r="L53" s="71">
        <v>0</v>
      </c>
      <c r="M53" s="70">
        <v>0</v>
      </c>
      <c r="N53" s="72">
        <v>0</v>
      </c>
      <c r="O53" s="71">
        <v>0</v>
      </c>
      <c r="P53" s="70">
        <v>0</v>
      </c>
    </row>
    <row r="54" spans="1:1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ht="12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</sheetData>
  <sheetProtection/>
  <mergeCells count="13">
    <mergeCell ref="J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showGridLines="0" showZeros="0" workbookViewId="0" topLeftCell="C37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3.66015625" style="0" customWidth="1"/>
    <col min="5" max="21" width="18.16015625" style="0" customWidth="1"/>
  </cols>
  <sheetData>
    <row r="1" ht="12.75" customHeight="1">
      <c r="A1" s="8"/>
    </row>
    <row r="2" spans="1:5" ht="12.75" customHeight="1">
      <c r="A2" s="17"/>
      <c r="B2" s="17"/>
      <c r="C2" s="17"/>
      <c r="D2" s="17"/>
      <c r="E2" s="17"/>
    </row>
    <row r="3" spans="1:21" ht="24.75" customHeight="1">
      <c r="A3" s="18" t="s">
        <v>165</v>
      </c>
      <c r="B3" s="18"/>
      <c r="C3" s="18"/>
      <c r="D3" s="18"/>
      <c r="E3" s="18"/>
      <c r="F3" s="55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56"/>
    </row>
    <row r="4" ht="12.75" customHeight="1">
      <c r="U4" s="4" t="s">
        <v>166</v>
      </c>
    </row>
    <row r="5" spans="1:21" ht="27" customHeight="1">
      <c r="A5" s="20" t="s">
        <v>68</v>
      </c>
      <c r="B5" s="29" t="s">
        <v>69</v>
      </c>
      <c r="C5" s="29" t="s">
        <v>70</v>
      </c>
      <c r="D5" s="61" t="s">
        <v>167</v>
      </c>
      <c r="E5" s="20" t="s">
        <v>7</v>
      </c>
      <c r="F5" s="20"/>
      <c r="G5" s="20"/>
      <c r="H5" s="20"/>
      <c r="I5" s="20"/>
      <c r="J5" s="20"/>
      <c r="K5" s="20"/>
      <c r="L5" s="20"/>
      <c r="M5" s="20"/>
      <c r="N5" s="65"/>
      <c r="O5" s="65"/>
      <c r="P5" s="65"/>
      <c r="Q5" s="65"/>
      <c r="R5" s="65"/>
      <c r="S5" s="65"/>
      <c r="T5" s="65"/>
      <c r="U5" s="65"/>
    </row>
    <row r="6" spans="1:21" ht="28.5" customHeight="1">
      <c r="A6" s="20"/>
      <c r="B6" s="29"/>
      <c r="C6" s="29"/>
      <c r="D6" s="61"/>
      <c r="E6" s="30" t="s">
        <v>72</v>
      </c>
      <c r="F6" s="20" t="s">
        <v>168</v>
      </c>
      <c r="G6" s="20"/>
      <c r="H6" s="20"/>
      <c r="I6" s="20"/>
      <c r="J6" s="20"/>
      <c r="K6" s="20"/>
      <c r="L6" s="20"/>
      <c r="M6" s="21"/>
      <c r="N6" s="66" t="s">
        <v>169</v>
      </c>
      <c r="O6" s="66"/>
      <c r="P6" s="66"/>
      <c r="Q6" s="66"/>
      <c r="R6" s="66"/>
      <c r="S6" s="66"/>
      <c r="T6" s="66"/>
      <c r="U6" s="66"/>
    </row>
    <row r="7" spans="1:21" ht="27" customHeight="1">
      <c r="A7" s="20"/>
      <c r="B7" s="29"/>
      <c r="C7" s="29"/>
      <c r="D7" s="61"/>
      <c r="E7" s="22"/>
      <c r="F7" s="31" t="s">
        <v>86</v>
      </c>
      <c r="G7" s="22" t="s">
        <v>73</v>
      </c>
      <c r="H7" s="22" t="s">
        <v>74</v>
      </c>
      <c r="I7" s="22" t="s">
        <v>75</v>
      </c>
      <c r="J7" s="22" t="s">
        <v>76</v>
      </c>
      <c r="K7" s="22" t="s">
        <v>78</v>
      </c>
      <c r="L7" s="22" t="s">
        <v>79</v>
      </c>
      <c r="M7" s="22" t="s">
        <v>80</v>
      </c>
      <c r="N7" s="31" t="s">
        <v>86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78</v>
      </c>
      <c r="T7" s="22" t="s">
        <v>79</v>
      </c>
      <c r="U7" s="22" t="s">
        <v>80</v>
      </c>
    </row>
    <row r="8" spans="1:21" ht="21.75" customHeight="1">
      <c r="A8" s="23" t="s">
        <v>85</v>
      </c>
      <c r="B8" s="23" t="s">
        <v>85</v>
      </c>
      <c r="C8" s="23" t="s">
        <v>85</v>
      </c>
      <c r="D8" s="23" t="s">
        <v>85</v>
      </c>
      <c r="E8" s="23">
        <v>1</v>
      </c>
      <c r="F8" s="41">
        <f aca="true" t="shared" si="0" ref="F8:U8">E8+1</f>
        <v>2</v>
      </c>
      <c r="G8" s="41">
        <f t="shared" si="0"/>
        <v>3</v>
      </c>
      <c r="H8" s="41">
        <f t="shared" si="0"/>
        <v>4</v>
      </c>
      <c r="I8" s="41">
        <f t="shared" si="0"/>
        <v>5</v>
      </c>
      <c r="J8" s="41">
        <f t="shared" si="0"/>
        <v>6</v>
      </c>
      <c r="K8" s="41">
        <f t="shared" si="0"/>
        <v>7</v>
      </c>
      <c r="L8" s="41">
        <f t="shared" si="0"/>
        <v>8</v>
      </c>
      <c r="M8" s="41">
        <f t="shared" si="0"/>
        <v>9</v>
      </c>
      <c r="N8" s="41">
        <f t="shared" si="0"/>
        <v>10</v>
      </c>
      <c r="O8" s="41">
        <f t="shared" si="0"/>
        <v>11</v>
      </c>
      <c r="P8" s="41">
        <f t="shared" si="0"/>
        <v>12</v>
      </c>
      <c r="Q8" s="41">
        <f t="shared" si="0"/>
        <v>13</v>
      </c>
      <c r="R8" s="41">
        <f t="shared" si="0"/>
        <v>14</v>
      </c>
      <c r="S8" s="41">
        <f t="shared" si="0"/>
        <v>15</v>
      </c>
      <c r="T8" s="41">
        <f t="shared" si="0"/>
        <v>16</v>
      </c>
      <c r="U8" s="41">
        <f t="shared" si="0"/>
        <v>17</v>
      </c>
    </row>
    <row r="9" spans="1:21" ht="21.75" customHeight="1">
      <c r="A9" s="58"/>
      <c r="B9" s="58"/>
      <c r="C9" s="58"/>
      <c r="D9" s="9" t="s">
        <v>86</v>
      </c>
      <c r="E9" s="15">
        <v>3012.099969</v>
      </c>
      <c r="F9" s="16">
        <v>1333.346448</v>
      </c>
      <c r="G9" s="60">
        <v>1333.346448</v>
      </c>
      <c r="H9" s="60">
        <v>0</v>
      </c>
      <c r="I9" s="60">
        <v>0</v>
      </c>
      <c r="J9" s="60">
        <v>0</v>
      </c>
      <c r="K9" s="37">
        <v>0</v>
      </c>
      <c r="L9" s="16">
        <v>0</v>
      </c>
      <c r="M9" s="60">
        <v>0</v>
      </c>
      <c r="N9" s="60">
        <v>1678.753521</v>
      </c>
      <c r="O9" s="60">
        <v>760.22112</v>
      </c>
      <c r="P9" s="60">
        <v>900</v>
      </c>
      <c r="Q9" s="60">
        <v>0</v>
      </c>
      <c r="R9" s="60">
        <v>0</v>
      </c>
      <c r="S9" s="37">
        <v>0</v>
      </c>
      <c r="T9" s="16">
        <v>0</v>
      </c>
      <c r="U9" s="60">
        <v>0</v>
      </c>
    </row>
    <row r="10" spans="1:21" ht="21.75" customHeight="1">
      <c r="A10" s="58"/>
      <c r="B10" s="58"/>
      <c r="C10" s="58"/>
      <c r="D10" s="9" t="s">
        <v>87</v>
      </c>
      <c r="E10" s="15">
        <v>2065.636813</v>
      </c>
      <c r="F10" s="16">
        <v>386.883292</v>
      </c>
      <c r="G10" s="60">
        <v>386.883292</v>
      </c>
      <c r="H10" s="60">
        <v>0</v>
      </c>
      <c r="I10" s="60">
        <v>0</v>
      </c>
      <c r="J10" s="60">
        <v>0</v>
      </c>
      <c r="K10" s="37">
        <v>0</v>
      </c>
      <c r="L10" s="16">
        <v>0</v>
      </c>
      <c r="M10" s="60">
        <v>0</v>
      </c>
      <c r="N10" s="60">
        <v>1678.753521</v>
      </c>
      <c r="O10" s="60">
        <v>760.22112</v>
      </c>
      <c r="P10" s="60">
        <v>900</v>
      </c>
      <c r="Q10" s="60">
        <v>0</v>
      </c>
      <c r="R10" s="60">
        <v>0</v>
      </c>
      <c r="S10" s="37">
        <v>0</v>
      </c>
      <c r="T10" s="16">
        <v>0</v>
      </c>
      <c r="U10" s="60">
        <v>0</v>
      </c>
    </row>
    <row r="11" spans="1:21" ht="21.75" customHeight="1">
      <c r="A11" s="58" t="s">
        <v>88</v>
      </c>
      <c r="B11" s="58"/>
      <c r="C11" s="58"/>
      <c r="D11" s="9" t="s">
        <v>89</v>
      </c>
      <c r="E11" s="15">
        <v>493.433252</v>
      </c>
      <c r="F11" s="16">
        <v>333.433252</v>
      </c>
      <c r="G11" s="60">
        <v>333.433252</v>
      </c>
      <c r="H11" s="60">
        <v>0</v>
      </c>
      <c r="I11" s="60">
        <v>0</v>
      </c>
      <c r="J11" s="60">
        <v>0</v>
      </c>
      <c r="K11" s="37">
        <v>0</v>
      </c>
      <c r="L11" s="16">
        <v>0</v>
      </c>
      <c r="M11" s="60">
        <v>0</v>
      </c>
      <c r="N11" s="60">
        <v>160</v>
      </c>
      <c r="O11" s="60">
        <v>160</v>
      </c>
      <c r="P11" s="60">
        <v>0</v>
      </c>
      <c r="Q11" s="60">
        <v>0</v>
      </c>
      <c r="R11" s="60">
        <v>0</v>
      </c>
      <c r="S11" s="37">
        <v>0</v>
      </c>
      <c r="T11" s="16">
        <v>0</v>
      </c>
      <c r="U11" s="60">
        <v>0</v>
      </c>
    </row>
    <row r="12" spans="1:21" ht="21.75" customHeight="1">
      <c r="A12" s="58"/>
      <c r="B12" s="58" t="s">
        <v>90</v>
      </c>
      <c r="C12" s="58"/>
      <c r="D12" s="9" t="s">
        <v>91</v>
      </c>
      <c r="E12" s="15">
        <v>491.433252</v>
      </c>
      <c r="F12" s="16">
        <v>331.433252</v>
      </c>
      <c r="G12" s="60">
        <v>331.433252</v>
      </c>
      <c r="H12" s="60">
        <v>0</v>
      </c>
      <c r="I12" s="60">
        <v>0</v>
      </c>
      <c r="J12" s="60">
        <v>0</v>
      </c>
      <c r="K12" s="37">
        <v>0</v>
      </c>
      <c r="L12" s="16">
        <v>0</v>
      </c>
      <c r="M12" s="60">
        <v>0</v>
      </c>
      <c r="N12" s="60">
        <v>160</v>
      </c>
      <c r="O12" s="60">
        <v>160</v>
      </c>
      <c r="P12" s="60">
        <v>0</v>
      </c>
      <c r="Q12" s="60">
        <v>0</v>
      </c>
      <c r="R12" s="60">
        <v>0</v>
      </c>
      <c r="S12" s="37">
        <v>0</v>
      </c>
      <c r="T12" s="16">
        <v>0</v>
      </c>
      <c r="U12" s="60">
        <v>0</v>
      </c>
    </row>
    <row r="13" spans="1:21" ht="21.75" customHeight="1">
      <c r="A13" s="58" t="s">
        <v>92</v>
      </c>
      <c r="B13" s="58" t="s">
        <v>93</v>
      </c>
      <c r="C13" s="58" t="s">
        <v>94</v>
      </c>
      <c r="D13" s="9" t="s">
        <v>95</v>
      </c>
      <c r="E13" s="15">
        <v>160</v>
      </c>
      <c r="F13" s="16">
        <v>0</v>
      </c>
      <c r="G13" s="60">
        <v>0</v>
      </c>
      <c r="H13" s="60">
        <v>0</v>
      </c>
      <c r="I13" s="60">
        <v>0</v>
      </c>
      <c r="J13" s="60">
        <v>0</v>
      </c>
      <c r="K13" s="37">
        <v>0</v>
      </c>
      <c r="L13" s="16">
        <v>0</v>
      </c>
      <c r="M13" s="60">
        <v>0</v>
      </c>
      <c r="N13" s="60">
        <v>160</v>
      </c>
      <c r="O13" s="60">
        <v>160</v>
      </c>
      <c r="P13" s="60">
        <v>0</v>
      </c>
      <c r="Q13" s="60">
        <v>0</v>
      </c>
      <c r="R13" s="60">
        <v>0</v>
      </c>
      <c r="S13" s="37">
        <v>0</v>
      </c>
      <c r="T13" s="16">
        <v>0</v>
      </c>
      <c r="U13" s="60">
        <v>0</v>
      </c>
    </row>
    <row r="14" spans="1:21" ht="21.75" customHeight="1">
      <c r="A14" s="58" t="s">
        <v>92</v>
      </c>
      <c r="B14" s="58" t="s">
        <v>93</v>
      </c>
      <c r="C14" s="58" t="s">
        <v>96</v>
      </c>
      <c r="D14" s="9" t="s">
        <v>97</v>
      </c>
      <c r="E14" s="15">
        <v>306.139952</v>
      </c>
      <c r="F14" s="16">
        <v>306.139952</v>
      </c>
      <c r="G14" s="60">
        <v>306.139952</v>
      </c>
      <c r="H14" s="60">
        <v>0</v>
      </c>
      <c r="I14" s="60">
        <v>0</v>
      </c>
      <c r="J14" s="60">
        <v>0</v>
      </c>
      <c r="K14" s="37">
        <v>0</v>
      </c>
      <c r="L14" s="16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37">
        <v>0</v>
      </c>
      <c r="T14" s="16">
        <v>0</v>
      </c>
      <c r="U14" s="60">
        <v>0</v>
      </c>
    </row>
    <row r="15" spans="1:21" ht="21.75" customHeight="1">
      <c r="A15" s="58" t="s">
        <v>92</v>
      </c>
      <c r="B15" s="58" t="s">
        <v>93</v>
      </c>
      <c r="C15" s="58" t="s">
        <v>98</v>
      </c>
      <c r="D15" s="9" t="s">
        <v>99</v>
      </c>
      <c r="E15" s="15">
        <v>25.2933</v>
      </c>
      <c r="F15" s="16">
        <v>25.2933</v>
      </c>
      <c r="G15" s="60">
        <v>25.2933</v>
      </c>
      <c r="H15" s="60">
        <v>0</v>
      </c>
      <c r="I15" s="60">
        <v>0</v>
      </c>
      <c r="J15" s="60">
        <v>0</v>
      </c>
      <c r="K15" s="37">
        <v>0</v>
      </c>
      <c r="L15" s="16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37">
        <v>0</v>
      </c>
      <c r="T15" s="16">
        <v>0</v>
      </c>
      <c r="U15" s="60">
        <v>0</v>
      </c>
    </row>
    <row r="16" spans="1:21" ht="21.75" customHeight="1">
      <c r="A16" s="58"/>
      <c r="B16" s="58" t="s">
        <v>100</v>
      </c>
      <c r="C16" s="58"/>
      <c r="D16" s="9" t="s">
        <v>101</v>
      </c>
      <c r="E16" s="15">
        <v>2</v>
      </c>
      <c r="F16" s="16">
        <v>2</v>
      </c>
      <c r="G16" s="60">
        <v>2</v>
      </c>
      <c r="H16" s="60">
        <v>0</v>
      </c>
      <c r="I16" s="60">
        <v>0</v>
      </c>
      <c r="J16" s="60">
        <v>0</v>
      </c>
      <c r="K16" s="37">
        <v>0</v>
      </c>
      <c r="L16" s="16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37">
        <v>0</v>
      </c>
      <c r="T16" s="16">
        <v>0</v>
      </c>
      <c r="U16" s="60">
        <v>0</v>
      </c>
    </row>
    <row r="17" spans="1:21" ht="21.75" customHeight="1">
      <c r="A17" s="58" t="s">
        <v>92</v>
      </c>
      <c r="B17" s="58" t="s">
        <v>102</v>
      </c>
      <c r="C17" s="58" t="s">
        <v>94</v>
      </c>
      <c r="D17" s="9" t="s">
        <v>103</v>
      </c>
      <c r="E17" s="15">
        <v>2</v>
      </c>
      <c r="F17" s="16">
        <v>2</v>
      </c>
      <c r="G17" s="60">
        <v>2</v>
      </c>
      <c r="H17" s="60">
        <v>0</v>
      </c>
      <c r="I17" s="60">
        <v>0</v>
      </c>
      <c r="J17" s="60">
        <v>0</v>
      </c>
      <c r="K17" s="37">
        <v>0</v>
      </c>
      <c r="L17" s="16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37">
        <v>0</v>
      </c>
      <c r="T17" s="16">
        <v>0</v>
      </c>
      <c r="U17" s="60">
        <v>0</v>
      </c>
    </row>
    <row r="18" spans="1:21" ht="21.75" customHeight="1">
      <c r="A18" s="58" t="s">
        <v>104</v>
      </c>
      <c r="B18" s="58"/>
      <c r="C18" s="58"/>
      <c r="D18" s="9" t="s">
        <v>105</v>
      </c>
      <c r="E18" s="15">
        <v>47.59704</v>
      </c>
      <c r="F18" s="16">
        <v>47.59704</v>
      </c>
      <c r="G18" s="60">
        <v>47.59704</v>
      </c>
      <c r="H18" s="60">
        <v>0</v>
      </c>
      <c r="I18" s="60">
        <v>0</v>
      </c>
      <c r="J18" s="60">
        <v>0</v>
      </c>
      <c r="K18" s="37">
        <v>0</v>
      </c>
      <c r="L18" s="16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37">
        <v>0</v>
      </c>
      <c r="T18" s="16">
        <v>0</v>
      </c>
      <c r="U18" s="60">
        <v>0</v>
      </c>
    </row>
    <row r="19" spans="1:21" ht="21.75" customHeight="1">
      <c r="A19" s="58"/>
      <c r="B19" s="58" t="s">
        <v>106</v>
      </c>
      <c r="C19" s="58"/>
      <c r="D19" s="9" t="s">
        <v>107</v>
      </c>
      <c r="E19" s="15">
        <v>47.59704</v>
      </c>
      <c r="F19" s="16">
        <v>47.59704</v>
      </c>
      <c r="G19" s="60">
        <v>47.59704</v>
      </c>
      <c r="H19" s="60">
        <v>0</v>
      </c>
      <c r="I19" s="60">
        <v>0</v>
      </c>
      <c r="J19" s="60">
        <v>0</v>
      </c>
      <c r="K19" s="37">
        <v>0</v>
      </c>
      <c r="L19" s="16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37">
        <v>0</v>
      </c>
      <c r="T19" s="16">
        <v>0</v>
      </c>
      <c r="U19" s="60">
        <v>0</v>
      </c>
    </row>
    <row r="20" spans="1:21" ht="21.75" customHeight="1">
      <c r="A20" s="58" t="s">
        <v>108</v>
      </c>
      <c r="B20" s="58" t="s">
        <v>109</v>
      </c>
      <c r="C20" s="58" t="s">
        <v>106</v>
      </c>
      <c r="D20" s="9" t="s">
        <v>110</v>
      </c>
      <c r="E20" s="15">
        <v>47.59704</v>
      </c>
      <c r="F20" s="16">
        <v>47.59704</v>
      </c>
      <c r="G20" s="60">
        <v>47.59704</v>
      </c>
      <c r="H20" s="60">
        <v>0</v>
      </c>
      <c r="I20" s="60">
        <v>0</v>
      </c>
      <c r="J20" s="60">
        <v>0</v>
      </c>
      <c r="K20" s="37">
        <v>0</v>
      </c>
      <c r="L20" s="16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37">
        <v>0</v>
      </c>
      <c r="T20" s="16">
        <v>0</v>
      </c>
      <c r="U20" s="60">
        <v>0</v>
      </c>
    </row>
    <row r="21" spans="1:21" ht="21.75" customHeight="1">
      <c r="A21" s="58" t="s">
        <v>111</v>
      </c>
      <c r="B21" s="58"/>
      <c r="C21" s="58"/>
      <c r="D21" s="9" t="s">
        <v>112</v>
      </c>
      <c r="E21" s="15">
        <v>0.021</v>
      </c>
      <c r="F21" s="16">
        <v>0.021</v>
      </c>
      <c r="G21" s="60">
        <v>0.021</v>
      </c>
      <c r="H21" s="60">
        <v>0</v>
      </c>
      <c r="I21" s="60">
        <v>0</v>
      </c>
      <c r="J21" s="60">
        <v>0</v>
      </c>
      <c r="K21" s="37">
        <v>0</v>
      </c>
      <c r="L21" s="16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37">
        <v>0</v>
      </c>
      <c r="T21" s="16">
        <v>0</v>
      </c>
      <c r="U21" s="60">
        <v>0</v>
      </c>
    </row>
    <row r="22" spans="1:21" ht="21.75" customHeight="1">
      <c r="A22" s="58"/>
      <c r="B22" s="58" t="s">
        <v>113</v>
      </c>
      <c r="C22" s="58"/>
      <c r="D22" s="9" t="s">
        <v>114</v>
      </c>
      <c r="E22" s="15">
        <v>0.021</v>
      </c>
      <c r="F22" s="16">
        <v>0.021</v>
      </c>
      <c r="G22" s="60">
        <v>0.021</v>
      </c>
      <c r="H22" s="60">
        <v>0</v>
      </c>
      <c r="I22" s="60">
        <v>0</v>
      </c>
      <c r="J22" s="60">
        <v>0</v>
      </c>
      <c r="K22" s="37">
        <v>0</v>
      </c>
      <c r="L22" s="16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37">
        <v>0</v>
      </c>
      <c r="T22" s="16">
        <v>0</v>
      </c>
      <c r="U22" s="60">
        <v>0</v>
      </c>
    </row>
    <row r="23" spans="1:21" ht="21.75" customHeight="1">
      <c r="A23" s="58" t="s">
        <v>115</v>
      </c>
      <c r="B23" s="58" t="s">
        <v>116</v>
      </c>
      <c r="C23" s="58" t="s">
        <v>94</v>
      </c>
      <c r="D23" s="9" t="s">
        <v>117</v>
      </c>
      <c r="E23" s="15">
        <v>0.021</v>
      </c>
      <c r="F23" s="16">
        <v>0.021</v>
      </c>
      <c r="G23" s="60">
        <v>0.021</v>
      </c>
      <c r="H23" s="60">
        <v>0</v>
      </c>
      <c r="I23" s="60">
        <v>0</v>
      </c>
      <c r="J23" s="60">
        <v>0</v>
      </c>
      <c r="K23" s="37">
        <v>0</v>
      </c>
      <c r="L23" s="16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37">
        <v>0</v>
      </c>
      <c r="T23" s="16">
        <v>0</v>
      </c>
      <c r="U23" s="60">
        <v>0</v>
      </c>
    </row>
    <row r="24" spans="1:21" ht="21.75" customHeight="1">
      <c r="A24" s="58" t="s">
        <v>118</v>
      </c>
      <c r="B24" s="58"/>
      <c r="C24" s="58"/>
      <c r="D24" s="9" t="s">
        <v>119</v>
      </c>
      <c r="E24" s="15">
        <v>18.79692</v>
      </c>
      <c r="F24" s="16">
        <v>0</v>
      </c>
      <c r="G24" s="60">
        <v>0</v>
      </c>
      <c r="H24" s="60">
        <v>0</v>
      </c>
      <c r="I24" s="60">
        <v>0</v>
      </c>
      <c r="J24" s="60">
        <v>0</v>
      </c>
      <c r="K24" s="37">
        <v>0</v>
      </c>
      <c r="L24" s="16">
        <v>0</v>
      </c>
      <c r="M24" s="60">
        <v>0</v>
      </c>
      <c r="N24" s="60">
        <v>18.79692</v>
      </c>
      <c r="O24" s="60">
        <v>18.79692</v>
      </c>
      <c r="P24" s="60">
        <v>0</v>
      </c>
      <c r="Q24" s="60">
        <v>0</v>
      </c>
      <c r="R24" s="60">
        <v>0</v>
      </c>
      <c r="S24" s="37">
        <v>0</v>
      </c>
      <c r="T24" s="16">
        <v>0</v>
      </c>
      <c r="U24" s="60">
        <v>0</v>
      </c>
    </row>
    <row r="25" spans="1:21" ht="21.75" customHeight="1">
      <c r="A25" s="58"/>
      <c r="B25" s="58" t="s">
        <v>90</v>
      </c>
      <c r="C25" s="58"/>
      <c r="D25" s="9" t="s">
        <v>120</v>
      </c>
      <c r="E25" s="15">
        <v>18.79692</v>
      </c>
      <c r="F25" s="16">
        <v>0</v>
      </c>
      <c r="G25" s="60">
        <v>0</v>
      </c>
      <c r="H25" s="60">
        <v>0</v>
      </c>
      <c r="I25" s="60">
        <v>0</v>
      </c>
      <c r="J25" s="60">
        <v>0</v>
      </c>
      <c r="K25" s="37">
        <v>0</v>
      </c>
      <c r="L25" s="16">
        <v>0</v>
      </c>
      <c r="M25" s="60">
        <v>0</v>
      </c>
      <c r="N25" s="60">
        <v>18.79692</v>
      </c>
      <c r="O25" s="60">
        <v>18.79692</v>
      </c>
      <c r="P25" s="60">
        <v>0</v>
      </c>
      <c r="Q25" s="60">
        <v>0</v>
      </c>
      <c r="R25" s="60">
        <v>0</v>
      </c>
      <c r="S25" s="37">
        <v>0</v>
      </c>
      <c r="T25" s="16">
        <v>0</v>
      </c>
      <c r="U25" s="60">
        <v>0</v>
      </c>
    </row>
    <row r="26" spans="1:21" ht="21.75" customHeight="1">
      <c r="A26" s="58" t="s">
        <v>121</v>
      </c>
      <c r="B26" s="58" t="s">
        <v>93</v>
      </c>
      <c r="C26" s="58" t="s">
        <v>96</v>
      </c>
      <c r="D26" s="9" t="s">
        <v>122</v>
      </c>
      <c r="E26" s="15">
        <v>18.79692</v>
      </c>
      <c r="F26" s="16">
        <v>0</v>
      </c>
      <c r="G26" s="60">
        <v>0</v>
      </c>
      <c r="H26" s="60">
        <v>0</v>
      </c>
      <c r="I26" s="60">
        <v>0</v>
      </c>
      <c r="J26" s="60">
        <v>0</v>
      </c>
      <c r="K26" s="37">
        <v>0</v>
      </c>
      <c r="L26" s="16">
        <v>0</v>
      </c>
      <c r="M26" s="60">
        <v>0</v>
      </c>
      <c r="N26" s="60">
        <v>18.79692</v>
      </c>
      <c r="O26" s="60">
        <v>18.79692</v>
      </c>
      <c r="P26" s="60">
        <v>0</v>
      </c>
      <c r="Q26" s="60">
        <v>0</v>
      </c>
      <c r="R26" s="60">
        <v>0</v>
      </c>
      <c r="S26" s="37">
        <v>0</v>
      </c>
      <c r="T26" s="16">
        <v>0</v>
      </c>
      <c r="U26" s="60">
        <v>0</v>
      </c>
    </row>
    <row r="27" spans="1:21" ht="21.75" customHeight="1">
      <c r="A27" s="58" t="s">
        <v>123</v>
      </c>
      <c r="B27" s="58"/>
      <c r="C27" s="58"/>
      <c r="D27" s="9" t="s">
        <v>124</v>
      </c>
      <c r="E27" s="15">
        <v>990</v>
      </c>
      <c r="F27" s="16">
        <v>0</v>
      </c>
      <c r="G27" s="60">
        <v>0</v>
      </c>
      <c r="H27" s="60">
        <v>0</v>
      </c>
      <c r="I27" s="60">
        <v>0</v>
      </c>
      <c r="J27" s="60">
        <v>0</v>
      </c>
      <c r="K27" s="37">
        <v>0</v>
      </c>
      <c r="L27" s="16">
        <v>0</v>
      </c>
      <c r="M27" s="60">
        <v>0</v>
      </c>
      <c r="N27" s="60">
        <v>990</v>
      </c>
      <c r="O27" s="60">
        <v>90</v>
      </c>
      <c r="P27" s="60">
        <v>900</v>
      </c>
      <c r="Q27" s="60">
        <v>0</v>
      </c>
      <c r="R27" s="60">
        <v>0</v>
      </c>
      <c r="S27" s="37">
        <v>0</v>
      </c>
      <c r="T27" s="16">
        <v>0</v>
      </c>
      <c r="U27" s="60">
        <v>0</v>
      </c>
    </row>
    <row r="28" spans="1:21" ht="21.75" customHeight="1">
      <c r="A28" s="58"/>
      <c r="B28" s="58" t="s">
        <v>96</v>
      </c>
      <c r="C28" s="58"/>
      <c r="D28" s="9" t="s">
        <v>125</v>
      </c>
      <c r="E28" s="15">
        <v>90</v>
      </c>
      <c r="F28" s="16">
        <v>0</v>
      </c>
      <c r="G28" s="60">
        <v>0</v>
      </c>
      <c r="H28" s="60">
        <v>0</v>
      </c>
      <c r="I28" s="60">
        <v>0</v>
      </c>
      <c r="J28" s="60">
        <v>0</v>
      </c>
      <c r="K28" s="37">
        <v>0</v>
      </c>
      <c r="L28" s="16">
        <v>0</v>
      </c>
      <c r="M28" s="60">
        <v>0</v>
      </c>
      <c r="N28" s="60">
        <v>90</v>
      </c>
      <c r="O28" s="60">
        <v>90</v>
      </c>
      <c r="P28" s="60">
        <v>0</v>
      </c>
      <c r="Q28" s="60">
        <v>0</v>
      </c>
      <c r="R28" s="60">
        <v>0</v>
      </c>
      <c r="S28" s="37">
        <v>0</v>
      </c>
      <c r="T28" s="16">
        <v>0</v>
      </c>
      <c r="U28" s="60">
        <v>0</v>
      </c>
    </row>
    <row r="29" spans="1:21" ht="21.75" customHeight="1">
      <c r="A29" s="58" t="s">
        <v>126</v>
      </c>
      <c r="B29" s="58" t="s">
        <v>127</v>
      </c>
      <c r="C29" s="58" t="s">
        <v>94</v>
      </c>
      <c r="D29" s="9" t="s">
        <v>128</v>
      </c>
      <c r="E29" s="15">
        <v>90</v>
      </c>
      <c r="F29" s="16">
        <v>0</v>
      </c>
      <c r="G29" s="60">
        <v>0</v>
      </c>
      <c r="H29" s="60">
        <v>0</v>
      </c>
      <c r="I29" s="60">
        <v>0</v>
      </c>
      <c r="J29" s="60">
        <v>0</v>
      </c>
      <c r="K29" s="37">
        <v>0</v>
      </c>
      <c r="L29" s="16">
        <v>0</v>
      </c>
      <c r="M29" s="60">
        <v>0</v>
      </c>
      <c r="N29" s="60">
        <v>90</v>
      </c>
      <c r="O29" s="60">
        <v>90</v>
      </c>
      <c r="P29" s="60">
        <v>0</v>
      </c>
      <c r="Q29" s="60">
        <v>0</v>
      </c>
      <c r="R29" s="60">
        <v>0</v>
      </c>
      <c r="S29" s="37">
        <v>0</v>
      </c>
      <c r="T29" s="16">
        <v>0</v>
      </c>
      <c r="U29" s="60">
        <v>0</v>
      </c>
    </row>
    <row r="30" spans="1:21" ht="21.75" customHeight="1">
      <c r="A30" s="58"/>
      <c r="B30" s="58" t="s">
        <v>129</v>
      </c>
      <c r="C30" s="58"/>
      <c r="D30" s="9" t="s">
        <v>130</v>
      </c>
      <c r="E30" s="15">
        <v>900</v>
      </c>
      <c r="F30" s="16">
        <v>0</v>
      </c>
      <c r="G30" s="60">
        <v>0</v>
      </c>
      <c r="H30" s="60">
        <v>0</v>
      </c>
      <c r="I30" s="60">
        <v>0</v>
      </c>
      <c r="J30" s="60">
        <v>0</v>
      </c>
      <c r="K30" s="37">
        <v>0</v>
      </c>
      <c r="L30" s="16">
        <v>0</v>
      </c>
      <c r="M30" s="60">
        <v>0</v>
      </c>
      <c r="N30" s="60">
        <v>900</v>
      </c>
      <c r="O30" s="60">
        <v>0</v>
      </c>
      <c r="P30" s="60">
        <v>900</v>
      </c>
      <c r="Q30" s="60">
        <v>0</v>
      </c>
      <c r="R30" s="60">
        <v>0</v>
      </c>
      <c r="S30" s="37">
        <v>0</v>
      </c>
      <c r="T30" s="16">
        <v>0</v>
      </c>
      <c r="U30" s="60">
        <v>0</v>
      </c>
    </row>
    <row r="31" spans="1:21" ht="21.75" customHeight="1">
      <c r="A31" s="58" t="s">
        <v>126</v>
      </c>
      <c r="B31" s="58" t="s">
        <v>131</v>
      </c>
      <c r="C31" s="58" t="s">
        <v>94</v>
      </c>
      <c r="D31" s="9" t="s">
        <v>132</v>
      </c>
      <c r="E31" s="15">
        <v>900</v>
      </c>
      <c r="F31" s="16">
        <v>0</v>
      </c>
      <c r="G31" s="60">
        <v>0</v>
      </c>
      <c r="H31" s="60">
        <v>0</v>
      </c>
      <c r="I31" s="60">
        <v>0</v>
      </c>
      <c r="J31" s="60">
        <v>0</v>
      </c>
      <c r="K31" s="37">
        <v>0</v>
      </c>
      <c r="L31" s="16">
        <v>0</v>
      </c>
      <c r="M31" s="60">
        <v>0</v>
      </c>
      <c r="N31" s="60">
        <v>900</v>
      </c>
      <c r="O31" s="60">
        <v>0</v>
      </c>
      <c r="P31" s="60">
        <v>900</v>
      </c>
      <c r="Q31" s="60">
        <v>0</v>
      </c>
      <c r="R31" s="60">
        <v>0</v>
      </c>
      <c r="S31" s="37">
        <v>0</v>
      </c>
      <c r="T31" s="16">
        <v>0</v>
      </c>
      <c r="U31" s="60">
        <v>0</v>
      </c>
    </row>
    <row r="32" spans="1:21" ht="21.75" customHeight="1">
      <c r="A32" s="58" t="s">
        <v>133</v>
      </c>
      <c r="B32" s="58"/>
      <c r="C32" s="58"/>
      <c r="D32" s="9" t="s">
        <v>134</v>
      </c>
      <c r="E32" s="15">
        <v>494.956601</v>
      </c>
      <c r="F32" s="16">
        <v>0</v>
      </c>
      <c r="G32" s="60">
        <v>0</v>
      </c>
      <c r="H32" s="60">
        <v>0</v>
      </c>
      <c r="I32" s="60">
        <v>0</v>
      </c>
      <c r="J32" s="60">
        <v>0</v>
      </c>
      <c r="K32" s="37">
        <v>0</v>
      </c>
      <c r="L32" s="16">
        <v>0</v>
      </c>
      <c r="M32" s="60">
        <v>0</v>
      </c>
      <c r="N32" s="60">
        <v>494.956601</v>
      </c>
      <c r="O32" s="60">
        <v>491.4242</v>
      </c>
      <c r="P32" s="60">
        <v>0</v>
      </c>
      <c r="Q32" s="60">
        <v>0</v>
      </c>
      <c r="R32" s="60">
        <v>0</v>
      </c>
      <c r="S32" s="37">
        <v>0</v>
      </c>
      <c r="T32" s="16">
        <v>0</v>
      </c>
      <c r="U32" s="60">
        <v>0</v>
      </c>
    </row>
    <row r="33" spans="1:21" ht="21.75" customHeight="1">
      <c r="A33" s="58"/>
      <c r="B33" s="58" t="s">
        <v>96</v>
      </c>
      <c r="C33" s="58"/>
      <c r="D33" s="9" t="s">
        <v>135</v>
      </c>
      <c r="E33" s="15">
        <v>239.532401</v>
      </c>
      <c r="F33" s="16">
        <v>0</v>
      </c>
      <c r="G33" s="60">
        <v>0</v>
      </c>
      <c r="H33" s="60">
        <v>0</v>
      </c>
      <c r="I33" s="60">
        <v>0</v>
      </c>
      <c r="J33" s="60">
        <v>0</v>
      </c>
      <c r="K33" s="37">
        <v>0</v>
      </c>
      <c r="L33" s="16">
        <v>0</v>
      </c>
      <c r="M33" s="60">
        <v>0</v>
      </c>
      <c r="N33" s="60">
        <v>239.532401</v>
      </c>
      <c r="O33" s="60">
        <v>236</v>
      </c>
      <c r="P33" s="60">
        <v>0</v>
      </c>
      <c r="Q33" s="60">
        <v>0</v>
      </c>
      <c r="R33" s="60">
        <v>0</v>
      </c>
      <c r="S33" s="37">
        <v>0</v>
      </c>
      <c r="T33" s="16">
        <v>0</v>
      </c>
      <c r="U33" s="60">
        <v>0</v>
      </c>
    </row>
    <row r="34" spans="1:21" ht="21.75" customHeight="1">
      <c r="A34" s="58" t="s">
        <v>136</v>
      </c>
      <c r="B34" s="58" t="s">
        <v>127</v>
      </c>
      <c r="C34" s="58" t="s">
        <v>137</v>
      </c>
      <c r="D34" s="9" t="s">
        <v>138</v>
      </c>
      <c r="E34" s="15">
        <v>200</v>
      </c>
      <c r="F34" s="16">
        <v>0</v>
      </c>
      <c r="G34" s="60">
        <v>0</v>
      </c>
      <c r="H34" s="60">
        <v>0</v>
      </c>
      <c r="I34" s="60">
        <v>0</v>
      </c>
      <c r="J34" s="60">
        <v>0</v>
      </c>
      <c r="K34" s="37">
        <v>0</v>
      </c>
      <c r="L34" s="16">
        <v>0</v>
      </c>
      <c r="M34" s="60">
        <v>0</v>
      </c>
      <c r="N34" s="60">
        <v>200</v>
      </c>
      <c r="O34" s="60">
        <v>200</v>
      </c>
      <c r="P34" s="60">
        <v>0</v>
      </c>
      <c r="Q34" s="60">
        <v>0</v>
      </c>
      <c r="R34" s="60">
        <v>0</v>
      </c>
      <c r="S34" s="37">
        <v>0</v>
      </c>
      <c r="T34" s="16">
        <v>0</v>
      </c>
      <c r="U34" s="60">
        <v>0</v>
      </c>
    </row>
    <row r="35" spans="1:21" ht="21.75" customHeight="1">
      <c r="A35" s="58" t="s">
        <v>136</v>
      </c>
      <c r="B35" s="58" t="s">
        <v>127</v>
      </c>
      <c r="C35" s="58" t="s">
        <v>94</v>
      </c>
      <c r="D35" s="9" t="s">
        <v>139</v>
      </c>
      <c r="E35" s="15">
        <v>39.532401</v>
      </c>
      <c r="F35" s="16">
        <v>0</v>
      </c>
      <c r="G35" s="60">
        <v>0</v>
      </c>
      <c r="H35" s="60">
        <v>0</v>
      </c>
      <c r="I35" s="60">
        <v>0</v>
      </c>
      <c r="J35" s="60">
        <v>0</v>
      </c>
      <c r="K35" s="37">
        <v>0</v>
      </c>
      <c r="L35" s="16">
        <v>0</v>
      </c>
      <c r="M35" s="60">
        <v>0</v>
      </c>
      <c r="N35" s="60">
        <v>39.532401</v>
      </c>
      <c r="O35" s="60">
        <v>36</v>
      </c>
      <c r="P35" s="60">
        <v>0</v>
      </c>
      <c r="Q35" s="60">
        <v>0</v>
      </c>
      <c r="R35" s="60">
        <v>0</v>
      </c>
      <c r="S35" s="37">
        <v>0</v>
      </c>
      <c r="T35" s="16">
        <v>0</v>
      </c>
      <c r="U35" s="60">
        <v>0</v>
      </c>
    </row>
    <row r="36" spans="1:21" ht="21.75" customHeight="1">
      <c r="A36" s="58"/>
      <c r="B36" s="58" t="s">
        <v>140</v>
      </c>
      <c r="C36" s="58"/>
      <c r="D36" s="9" t="s">
        <v>141</v>
      </c>
      <c r="E36" s="15">
        <v>147.4242</v>
      </c>
      <c r="F36" s="16">
        <v>0</v>
      </c>
      <c r="G36" s="60">
        <v>0</v>
      </c>
      <c r="H36" s="60">
        <v>0</v>
      </c>
      <c r="I36" s="60">
        <v>0</v>
      </c>
      <c r="J36" s="60">
        <v>0</v>
      </c>
      <c r="K36" s="37">
        <v>0</v>
      </c>
      <c r="L36" s="16">
        <v>0</v>
      </c>
      <c r="M36" s="60">
        <v>0</v>
      </c>
      <c r="N36" s="60">
        <v>147.4242</v>
      </c>
      <c r="O36" s="60">
        <v>147.4242</v>
      </c>
      <c r="P36" s="60">
        <v>0</v>
      </c>
      <c r="Q36" s="60">
        <v>0</v>
      </c>
      <c r="R36" s="60">
        <v>0</v>
      </c>
      <c r="S36" s="37">
        <v>0</v>
      </c>
      <c r="T36" s="16">
        <v>0</v>
      </c>
      <c r="U36" s="60">
        <v>0</v>
      </c>
    </row>
    <row r="37" spans="1:21" ht="21.75" customHeight="1">
      <c r="A37" s="58" t="s">
        <v>136</v>
      </c>
      <c r="B37" s="58" t="s">
        <v>142</v>
      </c>
      <c r="C37" s="58" t="s">
        <v>94</v>
      </c>
      <c r="D37" s="9" t="s">
        <v>143</v>
      </c>
      <c r="E37" s="15">
        <v>147.4242</v>
      </c>
      <c r="F37" s="16">
        <v>0</v>
      </c>
      <c r="G37" s="60">
        <v>0</v>
      </c>
      <c r="H37" s="60">
        <v>0</v>
      </c>
      <c r="I37" s="60">
        <v>0</v>
      </c>
      <c r="J37" s="60">
        <v>0</v>
      </c>
      <c r="K37" s="37">
        <v>0</v>
      </c>
      <c r="L37" s="16">
        <v>0</v>
      </c>
      <c r="M37" s="60">
        <v>0</v>
      </c>
      <c r="N37" s="60">
        <v>147.4242</v>
      </c>
      <c r="O37" s="60">
        <v>147.4242</v>
      </c>
      <c r="P37" s="60">
        <v>0</v>
      </c>
      <c r="Q37" s="60">
        <v>0</v>
      </c>
      <c r="R37" s="60">
        <v>0</v>
      </c>
      <c r="S37" s="37">
        <v>0</v>
      </c>
      <c r="T37" s="16">
        <v>0</v>
      </c>
      <c r="U37" s="60">
        <v>0</v>
      </c>
    </row>
    <row r="38" spans="1:21" ht="21.75" customHeight="1">
      <c r="A38" s="58"/>
      <c r="B38" s="58" t="s">
        <v>113</v>
      </c>
      <c r="C38" s="58"/>
      <c r="D38" s="9" t="s">
        <v>144</v>
      </c>
      <c r="E38" s="15">
        <v>108</v>
      </c>
      <c r="F38" s="16">
        <v>0</v>
      </c>
      <c r="G38" s="60">
        <v>0</v>
      </c>
      <c r="H38" s="60">
        <v>0</v>
      </c>
      <c r="I38" s="60">
        <v>0</v>
      </c>
      <c r="J38" s="60">
        <v>0</v>
      </c>
      <c r="K38" s="37">
        <v>0</v>
      </c>
      <c r="L38" s="16">
        <v>0</v>
      </c>
      <c r="M38" s="60">
        <v>0</v>
      </c>
      <c r="N38" s="60">
        <v>108</v>
      </c>
      <c r="O38" s="60">
        <v>108</v>
      </c>
      <c r="P38" s="60">
        <v>0</v>
      </c>
      <c r="Q38" s="60">
        <v>0</v>
      </c>
      <c r="R38" s="60">
        <v>0</v>
      </c>
      <c r="S38" s="37">
        <v>0</v>
      </c>
      <c r="T38" s="16">
        <v>0</v>
      </c>
      <c r="U38" s="60">
        <v>0</v>
      </c>
    </row>
    <row r="39" spans="1:21" ht="21.75" customHeight="1">
      <c r="A39" s="58" t="s">
        <v>136</v>
      </c>
      <c r="B39" s="58" t="s">
        <v>116</v>
      </c>
      <c r="C39" s="58" t="s">
        <v>106</v>
      </c>
      <c r="D39" s="9" t="s">
        <v>145</v>
      </c>
      <c r="E39" s="15">
        <v>108</v>
      </c>
      <c r="F39" s="16">
        <v>0</v>
      </c>
      <c r="G39" s="60">
        <v>0</v>
      </c>
      <c r="H39" s="60">
        <v>0</v>
      </c>
      <c r="I39" s="60">
        <v>0</v>
      </c>
      <c r="J39" s="60">
        <v>0</v>
      </c>
      <c r="K39" s="37">
        <v>0</v>
      </c>
      <c r="L39" s="16">
        <v>0</v>
      </c>
      <c r="M39" s="60">
        <v>0</v>
      </c>
      <c r="N39" s="60">
        <v>108</v>
      </c>
      <c r="O39" s="60">
        <v>108</v>
      </c>
      <c r="P39" s="60">
        <v>0</v>
      </c>
      <c r="Q39" s="60">
        <v>0</v>
      </c>
      <c r="R39" s="60">
        <v>0</v>
      </c>
      <c r="S39" s="37">
        <v>0</v>
      </c>
      <c r="T39" s="16">
        <v>0</v>
      </c>
      <c r="U39" s="60">
        <v>0</v>
      </c>
    </row>
    <row r="40" spans="1:21" ht="21.75" customHeight="1">
      <c r="A40" s="58" t="s">
        <v>146</v>
      </c>
      <c r="B40" s="58"/>
      <c r="C40" s="58"/>
      <c r="D40" s="9" t="s">
        <v>147</v>
      </c>
      <c r="E40" s="15">
        <v>15</v>
      </c>
      <c r="F40" s="16">
        <v>0</v>
      </c>
      <c r="G40" s="60">
        <v>0</v>
      </c>
      <c r="H40" s="60">
        <v>0</v>
      </c>
      <c r="I40" s="60">
        <v>0</v>
      </c>
      <c r="J40" s="60">
        <v>0</v>
      </c>
      <c r="K40" s="37">
        <v>0</v>
      </c>
      <c r="L40" s="16">
        <v>0</v>
      </c>
      <c r="M40" s="60">
        <v>0</v>
      </c>
      <c r="N40" s="60">
        <v>15</v>
      </c>
      <c r="O40" s="60">
        <v>0</v>
      </c>
      <c r="P40" s="60">
        <v>0</v>
      </c>
      <c r="Q40" s="60">
        <v>0</v>
      </c>
      <c r="R40" s="60">
        <v>0</v>
      </c>
      <c r="S40" s="37">
        <v>0</v>
      </c>
      <c r="T40" s="16">
        <v>0</v>
      </c>
      <c r="U40" s="60">
        <v>0</v>
      </c>
    </row>
    <row r="41" spans="1:21" ht="21.75" customHeight="1">
      <c r="A41" s="58"/>
      <c r="B41" s="58" t="s">
        <v>96</v>
      </c>
      <c r="C41" s="58"/>
      <c r="D41" s="9" t="s">
        <v>148</v>
      </c>
      <c r="E41" s="15">
        <v>15</v>
      </c>
      <c r="F41" s="16">
        <v>0</v>
      </c>
      <c r="G41" s="60">
        <v>0</v>
      </c>
      <c r="H41" s="60">
        <v>0</v>
      </c>
      <c r="I41" s="60">
        <v>0</v>
      </c>
      <c r="J41" s="60">
        <v>0</v>
      </c>
      <c r="K41" s="37">
        <v>0</v>
      </c>
      <c r="L41" s="16">
        <v>0</v>
      </c>
      <c r="M41" s="60">
        <v>0</v>
      </c>
      <c r="N41" s="60">
        <v>15</v>
      </c>
      <c r="O41" s="60">
        <v>0</v>
      </c>
      <c r="P41" s="60">
        <v>0</v>
      </c>
      <c r="Q41" s="60">
        <v>0</v>
      </c>
      <c r="R41" s="60">
        <v>0</v>
      </c>
      <c r="S41" s="37">
        <v>0</v>
      </c>
      <c r="T41" s="16">
        <v>0</v>
      </c>
      <c r="U41" s="60">
        <v>0</v>
      </c>
    </row>
    <row r="42" spans="1:21" ht="21.75" customHeight="1">
      <c r="A42" s="58" t="s">
        <v>149</v>
      </c>
      <c r="B42" s="58" t="s">
        <v>127</v>
      </c>
      <c r="C42" s="58" t="s">
        <v>150</v>
      </c>
      <c r="D42" s="9" t="s">
        <v>151</v>
      </c>
      <c r="E42" s="15">
        <v>15</v>
      </c>
      <c r="F42" s="16">
        <v>0</v>
      </c>
      <c r="G42" s="60">
        <v>0</v>
      </c>
      <c r="H42" s="60">
        <v>0</v>
      </c>
      <c r="I42" s="60">
        <v>0</v>
      </c>
      <c r="J42" s="60">
        <v>0</v>
      </c>
      <c r="K42" s="37">
        <v>0</v>
      </c>
      <c r="L42" s="16">
        <v>0</v>
      </c>
      <c r="M42" s="60">
        <v>0</v>
      </c>
      <c r="N42" s="60">
        <v>15</v>
      </c>
      <c r="O42" s="60">
        <v>0</v>
      </c>
      <c r="P42" s="60">
        <v>0</v>
      </c>
      <c r="Q42" s="60">
        <v>0</v>
      </c>
      <c r="R42" s="60">
        <v>0</v>
      </c>
      <c r="S42" s="37">
        <v>0</v>
      </c>
      <c r="T42" s="16">
        <v>0</v>
      </c>
      <c r="U42" s="60">
        <v>0</v>
      </c>
    </row>
    <row r="43" spans="1:21" ht="21.75" customHeight="1">
      <c r="A43" s="58" t="s">
        <v>152</v>
      </c>
      <c r="B43" s="58"/>
      <c r="C43" s="58"/>
      <c r="D43" s="9" t="s">
        <v>153</v>
      </c>
      <c r="E43" s="15">
        <v>5.832</v>
      </c>
      <c r="F43" s="16">
        <v>5.832</v>
      </c>
      <c r="G43" s="60">
        <v>5.832</v>
      </c>
      <c r="H43" s="60">
        <v>0</v>
      </c>
      <c r="I43" s="60">
        <v>0</v>
      </c>
      <c r="J43" s="60">
        <v>0</v>
      </c>
      <c r="K43" s="37">
        <v>0</v>
      </c>
      <c r="L43" s="16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37">
        <v>0</v>
      </c>
      <c r="T43" s="16">
        <v>0</v>
      </c>
      <c r="U43" s="60">
        <v>0</v>
      </c>
    </row>
    <row r="44" spans="1:21" ht="21.75" customHeight="1">
      <c r="A44" s="58"/>
      <c r="B44" s="58" t="s">
        <v>154</v>
      </c>
      <c r="C44" s="58"/>
      <c r="D44" s="9" t="s">
        <v>155</v>
      </c>
      <c r="E44" s="15">
        <v>5.832</v>
      </c>
      <c r="F44" s="16">
        <v>5.832</v>
      </c>
      <c r="G44" s="60">
        <v>5.832</v>
      </c>
      <c r="H44" s="60">
        <v>0</v>
      </c>
      <c r="I44" s="60">
        <v>0</v>
      </c>
      <c r="J44" s="60">
        <v>0</v>
      </c>
      <c r="K44" s="37">
        <v>0</v>
      </c>
      <c r="L44" s="16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37">
        <v>0</v>
      </c>
      <c r="T44" s="16">
        <v>0</v>
      </c>
      <c r="U44" s="60">
        <v>0</v>
      </c>
    </row>
    <row r="45" spans="1:21" ht="21.75" customHeight="1">
      <c r="A45" s="58" t="s">
        <v>156</v>
      </c>
      <c r="B45" s="58" t="s">
        <v>157</v>
      </c>
      <c r="C45" s="58" t="s">
        <v>94</v>
      </c>
      <c r="D45" s="9" t="s">
        <v>158</v>
      </c>
      <c r="E45" s="15">
        <v>5.832</v>
      </c>
      <c r="F45" s="16">
        <v>5.832</v>
      </c>
      <c r="G45" s="60">
        <v>5.832</v>
      </c>
      <c r="H45" s="60">
        <v>0</v>
      </c>
      <c r="I45" s="60">
        <v>0</v>
      </c>
      <c r="J45" s="60">
        <v>0</v>
      </c>
      <c r="K45" s="37">
        <v>0</v>
      </c>
      <c r="L45" s="16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37">
        <v>0</v>
      </c>
      <c r="T45" s="16">
        <v>0</v>
      </c>
      <c r="U45" s="60">
        <v>0</v>
      </c>
    </row>
    <row r="46" spans="1:21" ht="21.75" customHeight="1">
      <c r="A46" s="58"/>
      <c r="B46" s="58"/>
      <c r="C46" s="58"/>
      <c r="D46" s="9" t="s">
        <v>159</v>
      </c>
      <c r="E46" s="15">
        <v>946.463156</v>
      </c>
      <c r="F46" s="16">
        <v>946.463156</v>
      </c>
      <c r="G46" s="60">
        <v>946.463156</v>
      </c>
      <c r="H46" s="60">
        <v>0</v>
      </c>
      <c r="I46" s="60">
        <v>0</v>
      </c>
      <c r="J46" s="60">
        <v>0</v>
      </c>
      <c r="K46" s="37">
        <v>0</v>
      </c>
      <c r="L46" s="16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37">
        <v>0</v>
      </c>
      <c r="T46" s="16">
        <v>0</v>
      </c>
      <c r="U46" s="60">
        <v>0</v>
      </c>
    </row>
    <row r="47" spans="1:21" ht="21.75" customHeight="1">
      <c r="A47" s="58" t="s">
        <v>160</v>
      </c>
      <c r="B47" s="58"/>
      <c r="C47" s="58"/>
      <c r="D47" s="9" t="s">
        <v>161</v>
      </c>
      <c r="E47" s="15">
        <v>819.705236</v>
      </c>
      <c r="F47" s="16">
        <v>819.705236</v>
      </c>
      <c r="G47" s="60">
        <v>819.705236</v>
      </c>
      <c r="H47" s="60">
        <v>0</v>
      </c>
      <c r="I47" s="60">
        <v>0</v>
      </c>
      <c r="J47" s="60">
        <v>0</v>
      </c>
      <c r="K47" s="37">
        <v>0</v>
      </c>
      <c r="L47" s="16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37">
        <v>0</v>
      </c>
      <c r="T47" s="16">
        <v>0</v>
      </c>
      <c r="U47" s="60">
        <v>0</v>
      </c>
    </row>
    <row r="48" spans="1:21" ht="21.75" customHeight="1">
      <c r="A48" s="58"/>
      <c r="B48" s="58" t="s">
        <v>140</v>
      </c>
      <c r="C48" s="58"/>
      <c r="D48" s="9" t="s">
        <v>162</v>
      </c>
      <c r="E48" s="15">
        <v>819.705236</v>
      </c>
      <c r="F48" s="16">
        <v>819.705236</v>
      </c>
      <c r="G48" s="60">
        <v>819.705236</v>
      </c>
      <c r="H48" s="60">
        <v>0</v>
      </c>
      <c r="I48" s="60">
        <v>0</v>
      </c>
      <c r="J48" s="60">
        <v>0</v>
      </c>
      <c r="K48" s="37">
        <v>0</v>
      </c>
      <c r="L48" s="16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37">
        <v>0</v>
      </c>
      <c r="T48" s="16">
        <v>0</v>
      </c>
      <c r="U48" s="60">
        <v>0</v>
      </c>
    </row>
    <row r="49" spans="1:21" ht="21.75" customHeight="1">
      <c r="A49" s="58" t="s">
        <v>163</v>
      </c>
      <c r="B49" s="58" t="s">
        <v>142</v>
      </c>
      <c r="C49" s="58" t="s">
        <v>140</v>
      </c>
      <c r="D49" s="9" t="s">
        <v>164</v>
      </c>
      <c r="E49" s="15">
        <v>819.705236</v>
      </c>
      <c r="F49" s="16">
        <v>819.705236</v>
      </c>
      <c r="G49" s="60">
        <v>819.705236</v>
      </c>
      <c r="H49" s="60">
        <v>0</v>
      </c>
      <c r="I49" s="60">
        <v>0</v>
      </c>
      <c r="J49" s="60">
        <v>0</v>
      </c>
      <c r="K49" s="37">
        <v>0</v>
      </c>
      <c r="L49" s="16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37">
        <v>0</v>
      </c>
      <c r="T49" s="16">
        <v>0</v>
      </c>
      <c r="U49" s="60">
        <v>0</v>
      </c>
    </row>
    <row r="50" spans="1:21" ht="21.75" customHeight="1">
      <c r="A50" s="58" t="s">
        <v>104</v>
      </c>
      <c r="B50" s="58"/>
      <c r="C50" s="58"/>
      <c r="D50" s="9" t="s">
        <v>105</v>
      </c>
      <c r="E50" s="15">
        <v>126.72792</v>
      </c>
      <c r="F50" s="16">
        <v>126.72792</v>
      </c>
      <c r="G50" s="60">
        <v>126.72792</v>
      </c>
      <c r="H50" s="60">
        <v>0</v>
      </c>
      <c r="I50" s="60">
        <v>0</v>
      </c>
      <c r="J50" s="60">
        <v>0</v>
      </c>
      <c r="K50" s="37">
        <v>0</v>
      </c>
      <c r="L50" s="16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37">
        <v>0</v>
      </c>
      <c r="T50" s="16">
        <v>0</v>
      </c>
      <c r="U50" s="60">
        <v>0</v>
      </c>
    </row>
    <row r="51" spans="1:21" ht="21.75" customHeight="1">
      <c r="A51" s="58"/>
      <c r="B51" s="58" t="s">
        <v>106</v>
      </c>
      <c r="C51" s="58"/>
      <c r="D51" s="9" t="s">
        <v>107</v>
      </c>
      <c r="E51" s="15">
        <v>126.72792</v>
      </c>
      <c r="F51" s="16">
        <v>126.72792</v>
      </c>
      <c r="G51" s="60">
        <v>126.72792</v>
      </c>
      <c r="H51" s="60">
        <v>0</v>
      </c>
      <c r="I51" s="60">
        <v>0</v>
      </c>
      <c r="J51" s="60">
        <v>0</v>
      </c>
      <c r="K51" s="37">
        <v>0</v>
      </c>
      <c r="L51" s="16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37">
        <v>0</v>
      </c>
      <c r="T51" s="16">
        <v>0</v>
      </c>
      <c r="U51" s="60">
        <v>0</v>
      </c>
    </row>
    <row r="52" spans="1:21" ht="21.75" customHeight="1">
      <c r="A52" s="58" t="s">
        <v>108</v>
      </c>
      <c r="B52" s="58" t="s">
        <v>109</v>
      </c>
      <c r="C52" s="58" t="s">
        <v>106</v>
      </c>
      <c r="D52" s="9" t="s">
        <v>110</v>
      </c>
      <c r="E52" s="15">
        <v>126.72792</v>
      </c>
      <c r="F52" s="16">
        <v>126.72792</v>
      </c>
      <c r="G52" s="60">
        <v>126.72792</v>
      </c>
      <c r="H52" s="60">
        <v>0</v>
      </c>
      <c r="I52" s="60">
        <v>0</v>
      </c>
      <c r="J52" s="60">
        <v>0</v>
      </c>
      <c r="K52" s="37">
        <v>0</v>
      </c>
      <c r="L52" s="16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37">
        <v>0</v>
      </c>
      <c r="T52" s="16">
        <v>0</v>
      </c>
      <c r="U52" s="60">
        <v>0</v>
      </c>
    </row>
    <row r="53" spans="1:21" ht="21.75" customHeight="1">
      <c r="A53" s="58" t="s">
        <v>111</v>
      </c>
      <c r="B53" s="58"/>
      <c r="C53" s="58"/>
      <c r="D53" s="9" t="s">
        <v>112</v>
      </c>
      <c r="E53" s="15">
        <v>0.03</v>
      </c>
      <c r="F53" s="16">
        <v>0.03</v>
      </c>
      <c r="G53" s="60">
        <v>0.03</v>
      </c>
      <c r="H53" s="60">
        <v>0</v>
      </c>
      <c r="I53" s="60">
        <v>0</v>
      </c>
      <c r="J53" s="60">
        <v>0</v>
      </c>
      <c r="K53" s="37">
        <v>0</v>
      </c>
      <c r="L53" s="16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37">
        <v>0</v>
      </c>
      <c r="T53" s="16">
        <v>0</v>
      </c>
      <c r="U53" s="60">
        <v>0</v>
      </c>
    </row>
    <row r="54" spans="1:21" ht="21.75" customHeight="1">
      <c r="A54" s="58"/>
      <c r="B54" s="58" t="s">
        <v>113</v>
      </c>
      <c r="C54" s="58"/>
      <c r="D54" s="9" t="s">
        <v>114</v>
      </c>
      <c r="E54" s="15">
        <v>0.03</v>
      </c>
      <c r="F54" s="16">
        <v>0.03</v>
      </c>
      <c r="G54" s="60">
        <v>0.03</v>
      </c>
      <c r="H54" s="60">
        <v>0</v>
      </c>
      <c r="I54" s="60">
        <v>0</v>
      </c>
      <c r="J54" s="60">
        <v>0</v>
      </c>
      <c r="K54" s="37">
        <v>0</v>
      </c>
      <c r="L54" s="16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37">
        <v>0</v>
      </c>
      <c r="T54" s="16">
        <v>0</v>
      </c>
      <c r="U54" s="60">
        <v>0</v>
      </c>
    </row>
    <row r="55" spans="1:21" ht="21.75" customHeight="1">
      <c r="A55" s="58" t="s">
        <v>115</v>
      </c>
      <c r="B55" s="58" t="s">
        <v>116</v>
      </c>
      <c r="C55" s="58" t="s">
        <v>94</v>
      </c>
      <c r="D55" s="9" t="s">
        <v>117</v>
      </c>
      <c r="E55" s="15">
        <v>0.03</v>
      </c>
      <c r="F55" s="16">
        <v>0.03</v>
      </c>
      <c r="G55" s="60">
        <v>0.03</v>
      </c>
      <c r="H55" s="60">
        <v>0</v>
      </c>
      <c r="I55" s="60">
        <v>0</v>
      </c>
      <c r="J55" s="60">
        <v>0</v>
      </c>
      <c r="K55" s="37">
        <v>0</v>
      </c>
      <c r="L55" s="16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37">
        <v>0</v>
      </c>
      <c r="T55" s="16">
        <v>0</v>
      </c>
      <c r="U55" s="60">
        <v>0</v>
      </c>
    </row>
  </sheetData>
  <sheetProtection/>
  <mergeCells count="8">
    <mergeCell ref="E5:U5"/>
    <mergeCell ref="F6:M6"/>
    <mergeCell ref="N6:U6"/>
    <mergeCell ref="A5:A7"/>
    <mergeCell ref="B5:B7"/>
    <mergeCell ref="C5:C7"/>
    <mergeCell ref="D5:D7"/>
    <mergeCell ref="E6:E7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46.83203125" style="0" customWidth="1"/>
    <col min="5" max="5" width="26.33203125" style="0" customWidth="1"/>
    <col min="6" max="6" width="24" style="0" customWidth="1"/>
    <col min="7" max="7" width="18.66015625" style="0" customWidth="1"/>
  </cols>
  <sheetData>
    <row r="1" spans="1:4" ht="12.75" customHeight="1">
      <c r="A1" s="17"/>
      <c r="B1" s="17"/>
      <c r="C1" s="17"/>
      <c r="D1" s="17"/>
    </row>
    <row r="2" spans="1:7" ht="27" customHeight="1">
      <c r="A2" s="19" t="s">
        <v>170</v>
      </c>
      <c r="B2" s="19"/>
      <c r="C2" s="19"/>
      <c r="D2" s="19"/>
      <c r="E2" s="19"/>
      <c r="F2" s="19"/>
      <c r="G2" s="19"/>
    </row>
    <row r="3" spans="1:7" ht="17.25" customHeight="1">
      <c r="A3" s="8" t="s">
        <v>4</v>
      </c>
      <c r="G3" s="4" t="s">
        <v>5</v>
      </c>
    </row>
    <row r="4" spans="1:8" ht="33" customHeight="1">
      <c r="A4" s="21" t="s">
        <v>68</v>
      </c>
      <c r="B4" s="21" t="s">
        <v>69</v>
      </c>
      <c r="C4" s="21" t="s">
        <v>70</v>
      </c>
      <c r="D4" s="20" t="s">
        <v>71</v>
      </c>
      <c r="E4" s="61" t="s">
        <v>72</v>
      </c>
      <c r="F4" s="20" t="s">
        <v>168</v>
      </c>
      <c r="G4" s="20" t="s">
        <v>169</v>
      </c>
      <c r="H4" s="8"/>
    </row>
    <row r="5" spans="1:8" ht="21.75" customHeight="1">
      <c r="A5" s="21"/>
      <c r="B5" s="21"/>
      <c r="C5" s="21"/>
      <c r="D5" s="20"/>
      <c r="E5" s="61"/>
      <c r="F5" s="20"/>
      <c r="G5" s="20"/>
      <c r="H5" s="8"/>
    </row>
    <row r="6" spans="1:7" ht="18.75" customHeight="1">
      <c r="A6" s="23" t="s">
        <v>85</v>
      </c>
      <c r="B6" s="23" t="s">
        <v>85</v>
      </c>
      <c r="C6" s="32" t="s">
        <v>85</v>
      </c>
      <c r="D6" s="23" t="s">
        <v>85</v>
      </c>
      <c r="E6" s="23">
        <v>1</v>
      </c>
      <c r="F6" s="23">
        <v>2</v>
      </c>
      <c r="G6" s="23">
        <v>3</v>
      </c>
    </row>
    <row r="7" spans="1:9" ht="20.25" customHeight="1">
      <c r="A7" s="62"/>
      <c r="B7" s="62"/>
      <c r="C7" s="64"/>
      <c r="D7" s="50" t="s">
        <v>86</v>
      </c>
      <c r="E7" s="28">
        <v>3012.099969</v>
      </c>
      <c r="F7" s="52">
        <v>1333.346448</v>
      </c>
      <c r="G7" s="28">
        <v>1678.753521</v>
      </c>
      <c r="H7" s="8"/>
      <c r="I7" s="8"/>
    </row>
    <row r="8" spans="1:9" ht="20.25" customHeight="1">
      <c r="A8" s="62" t="s">
        <v>88</v>
      </c>
      <c r="B8" s="62"/>
      <c r="C8" s="64"/>
      <c r="D8" s="50" t="s">
        <v>171</v>
      </c>
      <c r="E8" s="28">
        <v>493.433252</v>
      </c>
      <c r="F8" s="52">
        <v>333.433252</v>
      </c>
      <c r="G8" s="28">
        <v>160</v>
      </c>
      <c r="I8" s="8"/>
    </row>
    <row r="9" spans="1:9" ht="20.25" customHeight="1">
      <c r="A9" s="62"/>
      <c r="B9" s="62" t="s">
        <v>90</v>
      </c>
      <c r="C9" s="64"/>
      <c r="D9" s="50" t="s">
        <v>172</v>
      </c>
      <c r="E9" s="28">
        <v>491.433252</v>
      </c>
      <c r="F9" s="52">
        <v>331.433252</v>
      </c>
      <c r="G9" s="28">
        <v>160</v>
      </c>
      <c r="I9" s="8"/>
    </row>
    <row r="10" spans="1:9" ht="20.25" customHeight="1">
      <c r="A10" s="62" t="s">
        <v>92</v>
      </c>
      <c r="B10" s="62" t="s">
        <v>93</v>
      </c>
      <c r="C10" s="64" t="s">
        <v>96</v>
      </c>
      <c r="D10" s="50" t="s">
        <v>173</v>
      </c>
      <c r="E10" s="28">
        <v>306.139952</v>
      </c>
      <c r="F10" s="52">
        <v>306.139952</v>
      </c>
      <c r="G10" s="28">
        <v>0</v>
      </c>
      <c r="I10" s="8"/>
    </row>
    <row r="11" spans="1:9" ht="20.25" customHeight="1">
      <c r="A11" s="62" t="s">
        <v>92</v>
      </c>
      <c r="B11" s="62" t="s">
        <v>93</v>
      </c>
      <c r="C11" s="64" t="s">
        <v>98</v>
      </c>
      <c r="D11" s="50" t="s">
        <v>174</v>
      </c>
      <c r="E11" s="28">
        <v>25.2933</v>
      </c>
      <c r="F11" s="52">
        <v>25.2933</v>
      </c>
      <c r="G11" s="28">
        <v>0</v>
      </c>
      <c r="I11" s="8"/>
    </row>
    <row r="12" spans="1:9" ht="20.25" customHeight="1">
      <c r="A12" s="62" t="s">
        <v>92</v>
      </c>
      <c r="B12" s="62" t="s">
        <v>93</v>
      </c>
      <c r="C12" s="64" t="s">
        <v>94</v>
      </c>
      <c r="D12" s="50" t="s">
        <v>175</v>
      </c>
      <c r="E12" s="28">
        <v>160</v>
      </c>
      <c r="F12" s="52">
        <v>0</v>
      </c>
      <c r="G12" s="28">
        <v>160</v>
      </c>
      <c r="I12" s="8"/>
    </row>
    <row r="13" spans="1:9" ht="20.25" customHeight="1">
      <c r="A13" s="62"/>
      <c r="B13" s="62" t="s">
        <v>100</v>
      </c>
      <c r="C13" s="64"/>
      <c r="D13" s="50" t="s">
        <v>176</v>
      </c>
      <c r="E13" s="28">
        <v>2</v>
      </c>
      <c r="F13" s="52">
        <v>2</v>
      </c>
      <c r="G13" s="28">
        <v>0</v>
      </c>
      <c r="I13" s="8"/>
    </row>
    <row r="14" spans="1:8" ht="20.25" customHeight="1">
      <c r="A14" s="62" t="s">
        <v>92</v>
      </c>
      <c r="B14" s="62" t="s">
        <v>102</v>
      </c>
      <c r="C14" s="64" t="s">
        <v>94</v>
      </c>
      <c r="D14" s="50" t="s">
        <v>177</v>
      </c>
      <c r="E14" s="28">
        <v>2</v>
      </c>
      <c r="F14" s="52">
        <v>2</v>
      </c>
      <c r="G14" s="28">
        <v>0</v>
      </c>
      <c r="H14" s="8"/>
    </row>
    <row r="15" spans="1:8" ht="20.25" customHeight="1">
      <c r="A15" s="62" t="s">
        <v>160</v>
      </c>
      <c r="B15" s="62"/>
      <c r="C15" s="64"/>
      <c r="D15" s="50" t="s">
        <v>178</v>
      </c>
      <c r="E15" s="28">
        <v>819.705236</v>
      </c>
      <c r="F15" s="52">
        <v>819.705236</v>
      </c>
      <c r="G15" s="28">
        <v>0</v>
      </c>
      <c r="H15" s="8"/>
    </row>
    <row r="16" spans="1:7" ht="20.25" customHeight="1">
      <c r="A16" s="62"/>
      <c r="B16" s="62" t="s">
        <v>140</v>
      </c>
      <c r="C16" s="64"/>
      <c r="D16" s="50" t="s">
        <v>179</v>
      </c>
      <c r="E16" s="28">
        <v>819.705236</v>
      </c>
      <c r="F16" s="52">
        <v>819.705236</v>
      </c>
      <c r="G16" s="28">
        <v>0</v>
      </c>
    </row>
    <row r="17" spans="1:7" ht="20.25" customHeight="1">
      <c r="A17" s="62" t="s">
        <v>163</v>
      </c>
      <c r="B17" s="62" t="s">
        <v>142</v>
      </c>
      <c r="C17" s="64" t="s">
        <v>140</v>
      </c>
      <c r="D17" s="50" t="s">
        <v>180</v>
      </c>
      <c r="E17" s="28">
        <v>819.705236</v>
      </c>
      <c r="F17" s="52">
        <v>819.705236</v>
      </c>
      <c r="G17" s="28">
        <v>0</v>
      </c>
    </row>
    <row r="18" spans="1:7" ht="20.25" customHeight="1">
      <c r="A18" s="62" t="s">
        <v>104</v>
      </c>
      <c r="B18" s="62"/>
      <c r="C18" s="64"/>
      <c r="D18" s="50" t="s">
        <v>181</v>
      </c>
      <c r="E18" s="28">
        <v>174.32496</v>
      </c>
      <c r="F18" s="52">
        <v>174.32496</v>
      </c>
      <c r="G18" s="28">
        <v>0</v>
      </c>
    </row>
    <row r="19" spans="1:7" ht="20.25" customHeight="1">
      <c r="A19" s="62"/>
      <c r="B19" s="62" t="s">
        <v>106</v>
      </c>
      <c r="C19" s="64"/>
      <c r="D19" s="50" t="s">
        <v>182</v>
      </c>
      <c r="E19" s="28">
        <v>174.32496</v>
      </c>
      <c r="F19" s="52">
        <v>174.32496</v>
      </c>
      <c r="G19" s="28">
        <v>0</v>
      </c>
    </row>
    <row r="20" spans="1:7" ht="20.25" customHeight="1">
      <c r="A20" s="62" t="s">
        <v>108</v>
      </c>
      <c r="B20" s="62" t="s">
        <v>109</v>
      </c>
      <c r="C20" s="64" t="s">
        <v>106</v>
      </c>
      <c r="D20" s="50" t="s">
        <v>183</v>
      </c>
      <c r="E20" s="28">
        <v>174.32496</v>
      </c>
      <c r="F20" s="52">
        <v>174.32496</v>
      </c>
      <c r="G20" s="28">
        <v>0</v>
      </c>
    </row>
    <row r="21" spans="1:7" ht="20.25" customHeight="1">
      <c r="A21" s="62" t="s">
        <v>111</v>
      </c>
      <c r="B21" s="62"/>
      <c r="C21" s="64"/>
      <c r="D21" s="50" t="s">
        <v>184</v>
      </c>
      <c r="E21" s="28">
        <v>0.051</v>
      </c>
      <c r="F21" s="52">
        <v>0.051</v>
      </c>
      <c r="G21" s="28">
        <v>0</v>
      </c>
    </row>
    <row r="22" spans="1:7" ht="20.25" customHeight="1">
      <c r="A22" s="62"/>
      <c r="B22" s="62" t="s">
        <v>113</v>
      </c>
      <c r="C22" s="64"/>
      <c r="D22" s="50" t="s">
        <v>185</v>
      </c>
      <c r="E22" s="28">
        <v>0.051</v>
      </c>
      <c r="F22" s="52">
        <v>0.051</v>
      </c>
      <c r="G22" s="28">
        <v>0</v>
      </c>
    </row>
    <row r="23" spans="1:7" ht="20.25" customHeight="1">
      <c r="A23" s="62" t="s">
        <v>115</v>
      </c>
      <c r="B23" s="62" t="s">
        <v>116</v>
      </c>
      <c r="C23" s="64" t="s">
        <v>94</v>
      </c>
      <c r="D23" s="50" t="s">
        <v>186</v>
      </c>
      <c r="E23" s="28">
        <v>0.051</v>
      </c>
      <c r="F23" s="52">
        <v>0.051</v>
      </c>
      <c r="G23" s="28">
        <v>0</v>
      </c>
    </row>
    <row r="24" spans="1:7" ht="20.25" customHeight="1">
      <c r="A24" s="62" t="s">
        <v>118</v>
      </c>
      <c r="B24" s="62"/>
      <c r="C24" s="64"/>
      <c r="D24" s="50" t="s">
        <v>187</v>
      </c>
      <c r="E24" s="28">
        <v>18.79692</v>
      </c>
      <c r="F24" s="52">
        <v>0</v>
      </c>
      <c r="G24" s="28">
        <v>18.79692</v>
      </c>
    </row>
    <row r="25" spans="1:7" ht="20.25" customHeight="1">
      <c r="A25" s="62"/>
      <c r="B25" s="62" t="s">
        <v>90</v>
      </c>
      <c r="C25" s="64"/>
      <c r="D25" s="50" t="s">
        <v>188</v>
      </c>
      <c r="E25" s="28">
        <v>18.79692</v>
      </c>
      <c r="F25" s="52">
        <v>0</v>
      </c>
      <c r="G25" s="28">
        <v>18.79692</v>
      </c>
    </row>
    <row r="26" spans="1:7" ht="20.25" customHeight="1">
      <c r="A26" s="62" t="s">
        <v>121</v>
      </c>
      <c r="B26" s="62" t="s">
        <v>93</v>
      </c>
      <c r="C26" s="64" t="s">
        <v>96</v>
      </c>
      <c r="D26" s="50" t="s">
        <v>189</v>
      </c>
      <c r="E26" s="28">
        <v>18.79692</v>
      </c>
      <c r="F26" s="52">
        <v>0</v>
      </c>
      <c r="G26" s="28">
        <v>18.79692</v>
      </c>
    </row>
    <row r="27" spans="1:7" ht="20.25" customHeight="1">
      <c r="A27" s="62" t="s">
        <v>123</v>
      </c>
      <c r="B27" s="62"/>
      <c r="C27" s="64"/>
      <c r="D27" s="50" t="s">
        <v>190</v>
      </c>
      <c r="E27" s="28">
        <v>990</v>
      </c>
      <c r="F27" s="52">
        <v>0</v>
      </c>
      <c r="G27" s="28">
        <v>990</v>
      </c>
    </row>
    <row r="28" spans="1:7" ht="20.25" customHeight="1">
      <c r="A28" s="62"/>
      <c r="B28" s="62" t="s">
        <v>96</v>
      </c>
      <c r="C28" s="64"/>
      <c r="D28" s="50" t="s">
        <v>191</v>
      </c>
      <c r="E28" s="28">
        <v>90</v>
      </c>
      <c r="F28" s="52">
        <v>0</v>
      </c>
      <c r="G28" s="28">
        <v>90</v>
      </c>
    </row>
    <row r="29" spans="1:7" ht="20.25" customHeight="1">
      <c r="A29" s="62" t="s">
        <v>126</v>
      </c>
      <c r="B29" s="62" t="s">
        <v>127</v>
      </c>
      <c r="C29" s="64" t="s">
        <v>94</v>
      </c>
      <c r="D29" s="50" t="s">
        <v>192</v>
      </c>
      <c r="E29" s="28">
        <v>90</v>
      </c>
      <c r="F29" s="52">
        <v>0</v>
      </c>
      <c r="G29" s="28">
        <v>90</v>
      </c>
    </row>
    <row r="30" spans="1:7" ht="20.25" customHeight="1">
      <c r="A30" s="62"/>
      <c r="B30" s="62" t="s">
        <v>129</v>
      </c>
      <c r="C30" s="64"/>
      <c r="D30" s="50" t="s">
        <v>193</v>
      </c>
      <c r="E30" s="28">
        <v>900</v>
      </c>
      <c r="F30" s="52">
        <v>0</v>
      </c>
      <c r="G30" s="28">
        <v>900</v>
      </c>
    </row>
    <row r="31" spans="1:7" ht="20.25" customHeight="1">
      <c r="A31" s="62" t="s">
        <v>126</v>
      </c>
      <c r="B31" s="62" t="s">
        <v>131</v>
      </c>
      <c r="C31" s="64" t="s">
        <v>94</v>
      </c>
      <c r="D31" s="50" t="s">
        <v>194</v>
      </c>
      <c r="E31" s="28">
        <v>900</v>
      </c>
      <c r="F31" s="52">
        <v>0</v>
      </c>
      <c r="G31" s="28">
        <v>900</v>
      </c>
    </row>
    <row r="32" spans="1:7" ht="20.25" customHeight="1">
      <c r="A32" s="62" t="s">
        <v>133</v>
      </c>
      <c r="B32" s="62"/>
      <c r="C32" s="64"/>
      <c r="D32" s="50" t="s">
        <v>195</v>
      </c>
      <c r="E32" s="28">
        <v>494.956601</v>
      </c>
      <c r="F32" s="52">
        <v>0</v>
      </c>
      <c r="G32" s="28">
        <v>494.956601</v>
      </c>
    </row>
    <row r="33" spans="1:7" ht="20.25" customHeight="1">
      <c r="A33" s="62"/>
      <c r="B33" s="62" t="s">
        <v>96</v>
      </c>
      <c r="C33" s="64"/>
      <c r="D33" s="50" t="s">
        <v>196</v>
      </c>
      <c r="E33" s="28">
        <v>239.532401</v>
      </c>
      <c r="F33" s="52">
        <v>0</v>
      </c>
      <c r="G33" s="28">
        <v>239.532401</v>
      </c>
    </row>
    <row r="34" spans="1:7" ht="20.25" customHeight="1">
      <c r="A34" s="62" t="s">
        <v>136</v>
      </c>
      <c r="B34" s="62" t="s">
        <v>127</v>
      </c>
      <c r="C34" s="64" t="s">
        <v>137</v>
      </c>
      <c r="D34" s="50" t="s">
        <v>197</v>
      </c>
      <c r="E34" s="28">
        <v>200</v>
      </c>
      <c r="F34" s="52">
        <v>0</v>
      </c>
      <c r="G34" s="28">
        <v>200</v>
      </c>
    </row>
    <row r="35" spans="1:7" ht="20.25" customHeight="1">
      <c r="A35" s="62" t="s">
        <v>136</v>
      </c>
      <c r="B35" s="62" t="s">
        <v>127</v>
      </c>
      <c r="C35" s="64" t="s">
        <v>94</v>
      </c>
      <c r="D35" s="50" t="s">
        <v>198</v>
      </c>
      <c r="E35" s="28">
        <v>39.532401</v>
      </c>
      <c r="F35" s="52">
        <v>0</v>
      </c>
      <c r="G35" s="28">
        <v>39.532401</v>
      </c>
    </row>
    <row r="36" spans="1:7" ht="20.25" customHeight="1">
      <c r="A36" s="62"/>
      <c r="B36" s="62" t="s">
        <v>140</v>
      </c>
      <c r="C36" s="64"/>
      <c r="D36" s="50" t="s">
        <v>199</v>
      </c>
      <c r="E36" s="28">
        <v>147.4242</v>
      </c>
      <c r="F36" s="52">
        <v>0</v>
      </c>
      <c r="G36" s="28">
        <v>147.4242</v>
      </c>
    </row>
    <row r="37" spans="1:7" ht="20.25" customHeight="1">
      <c r="A37" s="62" t="s">
        <v>136</v>
      </c>
      <c r="B37" s="62" t="s">
        <v>142</v>
      </c>
      <c r="C37" s="64" t="s">
        <v>94</v>
      </c>
      <c r="D37" s="50" t="s">
        <v>200</v>
      </c>
      <c r="E37" s="28">
        <v>147.4242</v>
      </c>
      <c r="F37" s="52">
        <v>0</v>
      </c>
      <c r="G37" s="28">
        <v>147.4242</v>
      </c>
    </row>
    <row r="38" spans="1:7" ht="20.25" customHeight="1">
      <c r="A38" s="62"/>
      <c r="B38" s="62" t="s">
        <v>113</v>
      </c>
      <c r="C38" s="64"/>
      <c r="D38" s="50" t="s">
        <v>201</v>
      </c>
      <c r="E38" s="28">
        <v>108</v>
      </c>
      <c r="F38" s="52">
        <v>0</v>
      </c>
      <c r="G38" s="28">
        <v>108</v>
      </c>
    </row>
    <row r="39" spans="1:7" ht="20.25" customHeight="1">
      <c r="A39" s="62" t="s">
        <v>136</v>
      </c>
      <c r="B39" s="62" t="s">
        <v>116</v>
      </c>
      <c r="C39" s="64" t="s">
        <v>106</v>
      </c>
      <c r="D39" s="50" t="s">
        <v>202</v>
      </c>
      <c r="E39" s="28">
        <v>108</v>
      </c>
      <c r="F39" s="52">
        <v>0</v>
      </c>
      <c r="G39" s="28">
        <v>108</v>
      </c>
    </row>
    <row r="40" spans="1:7" ht="20.25" customHeight="1">
      <c r="A40" s="62" t="s">
        <v>146</v>
      </c>
      <c r="B40" s="62"/>
      <c r="C40" s="64"/>
      <c r="D40" s="50" t="s">
        <v>203</v>
      </c>
      <c r="E40" s="28">
        <v>15</v>
      </c>
      <c r="F40" s="52">
        <v>0</v>
      </c>
      <c r="G40" s="28">
        <v>15</v>
      </c>
    </row>
    <row r="41" spans="1:7" ht="20.25" customHeight="1">
      <c r="A41" s="62"/>
      <c r="B41" s="62" t="s">
        <v>96</v>
      </c>
      <c r="C41" s="64"/>
      <c r="D41" s="50" t="s">
        <v>204</v>
      </c>
      <c r="E41" s="28">
        <v>15</v>
      </c>
      <c r="F41" s="52">
        <v>0</v>
      </c>
      <c r="G41" s="28">
        <v>15</v>
      </c>
    </row>
    <row r="42" spans="1:7" ht="20.25" customHeight="1">
      <c r="A42" s="62" t="s">
        <v>149</v>
      </c>
      <c r="B42" s="62" t="s">
        <v>127</v>
      </c>
      <c r="C42" s="64" t="s">
        <v>150</v>
      </c>
      <c r="D42" s="50" t="s">
        <v>205</v>
      </c>
      <c r="E42" s="28">
        <v>15</v>
      </c>
      <c r="F42" s="52">
        <v>0</v>
      </c>
      <c r="G42" s="28">
        <v>15</v>
      </c>
    </row>
    <row r="43" spans="1:7" ht="20.25" customHeight="1">
      <c r="A43" s="62" t="s">
        <v>152</v>
      </c>
      <c r="B43" s="62"/>
      <c r="C43" s="64"/>
      <c r="D43" s="50" t="s">
        <v>206</v>
      </c>
      <c r="E43" s="28">
        <v>5.832</v>
      </c>
      <c r="F43" s="52">
        <v>5.832</v>
      </c>
      <c r="G43" s="28">
        <v>0</v>
      </c>
    </row>
    <row r="44" spans="1:7" ht="20.25" customHeight="1">
      <c r="A44" s="62"/>
      <c r="B44" s="62" t="s">
        <v>154</v>
      </c>
      <c r="C44" s="64"/>
      <c r="D44" s="50" t="s">
        <v>207</v>
      </c>
      <c r="E44" s="28">
        <v>5.832</v>
      </c>
      <c r="F44" s="52">
        <v>5.832</v>
      </c>
      <c r="G44" s="28">
        <v>0</v>
      </c>
    </row>
    <row r="45" spans="1:7" ht="20.25" customHeight="1">
      <c r="A45" s="62" t="s">
        <v>156</v>
      </c>
      <c r="B45" s="62" t="s">
        <v>157</v>
      </c>
      <c r="C45" s="64" t="s">
        <v>94</v>
      </c>
      <c r="D45" s="50" t="s">
        <v>208</v>
      </c>
      <c r="E45" s="28">
        <v>5.832</v>
      </c>
      <c r="F45" s="52">
        <v>5.832</v>
      </c>
      <c r="G45" s="28">
        <v>0</v>
      </c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99999887361302" right="0.7106299006094143" top="0.9999999849815068" bottom="0.606299197579932" header="0.4999999924907534" footer="0.499999992490753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3"/>
  <sheetViews>
    <sheetView showGridLines="0" showZeros="0" tabSelected="1" workbookViewId="0" topLeftCell="AA1">
      <selection activeCell="A1" sqref="A1"/>
    </sheetView>
  </sheetViews>
  <sheetFormatPr defaultColWidth="9.16015625" defaultRowHeight="12.75" customHeight="1"/>
  <cols>
    <col min="1" max="3" width="7.5" style="0" customWidth="1"/>
    <col min="4" max="4" width="46.83203125" style="0" customWidth="1"/>
    <col min="5" max="5" width="20.33203125" style="0" customWidth="1"/>
    <col min="6" max="6" width="17.16015625" style="0" customWidth="1"/>
    <col min="7" max="8" width="21.83203125" style="0" customWidth="1"/>
    <col min="9" max="30" width="17.83203125" style="0" customWidth="1"/>
    <col min="31" max="31" width="19.83203125" style="0" customWidth="1"/>
  </cols>
  <sheetData>
    <row r="1" spans="1:4" ht="12.75" customHeight="1">
      <c r="A1" s="17"/>
      <c r="B1" s="17"/>
      <c r="C1" s="17"/>
      <c r="D1" s="17"/>
    </row>
    <row r="2" spans="1:31" ht="25.5" customHeight="1">
      <c r="A2" s="18" t="s">
        <v>209</v>
      </c>
      <c r="B2" s="18"/>
      <c r="C2" s="18"/>
      <c r="D2" s="18"/>
      <c r="E2" s="55"/>
      <c r="F2" s="55"/>
      <c r="G2" s="55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ht="22.5" customHeight="1">
      <c r="AE3" s="4" t="s">
        <v>5</v>
      </c>
    </row>
    <row r="4" spans="1:31" ht="22.5" customHeight="1">
      <c r="A4" s="21" t="s">
        <v>68</v>
      </c>
      <c r="B4" s="21" t="s">
        <v>69</v>
      </c>
      <c r="C4" s="21" t="s">
        <v>70</v>
      </c>
      <c r="D4" s="20" t="s">
        <v>167</v>
      </c>
      <c r="E4" s="61" t="s">
        <v>72</v>
      </c>
      <c r="F4" s="20" t="s">
        <v>210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 t="s">
        <v>211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23.25" customHeight="1">
      <c r="A5" s="21"/>
      <c r="B5" s="21"/>
      <c r="C5" s="21"/>
      <c r="D5" s="20"/>
      <c r="E5" s="61"/>
      <c r="F5" s="22" t="s">
        <v>86</v>
      </c>
      <c r="G5" s="31" t="s">
        <v>212</v>
      </c>
      <c r="H5" s="22" t="s">
        <v>213</v>
      </c>
      <c r="I5" s="31" t="s">
        <v>214</v>
      </c>
      <c r="J5" s="22" t="s">
        <v>215</v>
      </c>
      <c r="K5" s="31" t="s">
        <v>216</v>
      </c>
      <c r="L5" s="22" t="s">
        <v>217</v>
      </c>
      <c r="M5" s="31" t="s">
        <v>218</v>
      </c>
      <c r="N5" s="22" t="s">
        <v>219</v>
      </c>
      <c r="O5" s="31" t="s">
        <v>220</v>
      </c>
      <c r="P5" s="22" t="s">
        <v>221</v>
      </c>
      <c r="Q5" s="31" t="s">
        <v>222</v>
      </c>
      <c r="R5" s="22" t="s">
        <v>223</v>
      </c>
      <c r="S5" s="31" t="s">
        <v>224</v>
      </c>
      <c r="T5" s="22" t="s">
        <v>86</v>
      </c>
      <c r="U5" s="31" t="s">
        <v>225</v>
      </c>
      <c r="V5" s="22" t="s">
        <v>226</v>
      </c>
      <c r="W5" s="31" t="s">
        <v>227</v>
      </c>
      <c r="X5" s="22" t="s">
        <v>228</v>
      </c>
      <c r="Y5" s="31" t="s">
        <v>229</v>
      </c>
      <c r="Z5" s="22" t="s">
        <v>230</v>
      </c>
      <c r="AA5" s="31" t="s">
        <v>231</v>
      </c>
      <c r="AB5" s="22" t="s">
        <v>232</v>
      </c>
      <c r="AC5" s="31" t="s">
        <v>233</v>
      </c>
      <c r="AD5" s="22" t="s">
        <v>234</v>
      </c>
      <c r="AE5" s="22" t="s">
        <v>235</v>
      </c>
    </row>
    <row r="6" spans="1:31" ht="20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AE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23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  <c r="Q6" s="23">
        <f t="shared" si="0"/>
        <v>13</v>
      </c>
      <c r="R6" s="23">
        <f t="shared" si="0"/>
        <v>14</v>
      </c>
      <c r="S6" s="23">
        <f t="shared" si="0"/>
        <v>15</v>
      </c>
      <c r="T6" s="23">
        <f t="shared" si="0"/>
        <v>16</v>
      </c>
      <c r="U6" s="23">
        <f t="shared" si="0"/>
        <v>17</v>
      </c>
      <c r="V6" s="23">
        <f t="shared" si="0"/>
        <v>18</v>
      </c>
      <c r="W6" s="23">
        <f t="shared" si="0"/>
        <v>19</v>
      </c>
      <c r="X6" s="23">
        <f t="shared" si="0"/>
        <v>20</v>
      </c>
      <c r="Y6" s="23">
        <f t="shared" si="0"/>
        <v>21</v>
      </c>
      <c r="Z6" s="23">
        <f t="shared" si="0"/>
        <v>22</v>
      </c>
      <c r="AA6" s="23">
        <f t="shared" si="0"/>
        <v>23</v>
      </c>
      <c r="AB6" s="23">
        <f t="shared" si="0"/>
        <v>24</v>
      </c>
      <c r="AC6" s="23">
        <f t="shared" si="0"/>
        <v>25</v>
      </c>
      <c r="AD6" s="23">
        <f t="shared" si="0"/>
        <v>26</v>
      </c>
      <c r="AE6" s="23">
        <f t="shared" si="0"/>
        <v>27</v>
      </c>
    </row>
    <row r="7" spans="1:31" ht="19.5" customHeight="1">
      <c r="A7" s="62"/>
      <c r="B7" s="62"/>
      <c r="C7" s="62"/>
      <c r="D7" s="63" t="s">
        <v>86</v>
      </c>
      <c r="E7" s="15">
        <v>1318.386448</v>
      </c>
      <c r="F7" s="16">
        <v>1257.039448</v>
      </c>
      <c r="G7" s="60">
        <v>548.1636</v>
      </c>
      <c r="H7" s="60">
        <v>232.6152</v>
      </c>
      <c r="I7" s="60">
        <v>5.743</v>
      </c>
      <c r="J7" s="60">
        <v>0</v>
      </c>
      <c r="K7" s="60">
        <v>138.4585</v>
      </c>
      <c r="L7" s="60">
        <v>174.32496</v>
      </c>
      <c r="M7" s="60">
        <v>0</v>
      </c>
      <c r="N7" s="60">
        <v>52.297488</v>
      </c>
      <c r="O7" s="60">
        <v>0</v>
      </c>
      <c r="P7" s="60">
        <v>1.5827</v>
      </c>
      <c r="Q7" s="37">
        <v>103.854</v>
      </c>
      <c r="R7" s="16">
        <v>0</v>
      </c>
      <c r="S7" s="60">
        <v>0</v>
      </c>
      <c r="T7" s="60">
        <v>61.347</v>
      </c>
      <c r="U7" s="60">
        <v>0</v>
      </c>
      <c r="V7" s="60">
        <v>0</v>
      </c>
      <c r="W7" s="37">
        <v>0</v>
      </c>
      <c r="X7" s="16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61.347</v>
      </c>
    </row>
    <row r="8" spans="1:31" ht="19.5" customHeight="1">
      <c r="A8" s="62"/>
      <c r="B8" s="62"/>
      <c r="C8" s="62"/>
      <c r="D8" s="63" t="s">
        <v>87</v>
      </c>
      <c r="E8" s="15">
        <v>371.923292</v>
      </c>
      <c r="F8" s="16">
        <v>348.518292</v>
      </c>
      <c r="G8" s="60">
        <v>146.3796</v>
      </c>
      <c r="H8" s="60">
        <v>80.9928</v>
      </c>
      <c r="I8" s="60">
        <v>5.743</v>
      </c>
      <c r="J8" s="60">
        <v>0</v>
      </c>
      <c r="K8" s="60">
        <v>25.2933</v>
      </c>
      <c r="L8" s="60">
        <v>47.59704</v>
      </c>
      <c r="M8" s="60">
        <v>0</v>
      </c>
      <c r="N8" s="60">
        <v>14.279112</v>
      </c>
      <c r="O8" s="60">
        <v>0</v>
      </c>
      <c r="P8" s="60">
        <v>0.31544</v>
      </c>
      <c r="Q8" s="37">
        <v>27.918</v>
      </c>
      <c r="R8" s="16">
        <v>0</v>
      </c>
      <c r="S8" s="60">
        <v>0</v>
      </c>
      <c r="T8" s="60">
        <v>23.405</v>
      </c>
      <c r="U8" s="60">
        <v>0</v>
      </c>
      <c r="V8" s="60">
        <v>0</v>
      </c>
      <c r="W8" s="37">
        <v>0</v>
      </c>
      <c r="X8" s="16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23.405</v>
      </c>
    </row>
    <row r="9" spans="1:31" ht="19.5" customHeight="1">
      <c r="A9" s="62" t="s">
        <v>88</v>
      </c>
      <c r="B9" s="62"/>
      <c r="C9" s="62"/>
      <c r="D9" s="63" t="s">
        <v>89</v>
      </c>
      <c r="E9" s="15">
        <v>318.473252</v>
      </c>
      <c r="F9" s="16">
        <v>300.921252</v>
      </c>
      <c r="G9" s="60">
        <v>146.3796</v>
      </c>
      <c r="H9" s="60">
        <v>80.9928</v>
      </c>
      <c r="I9" s="60">
        <v>5.743</v>
      </c>
      <c r="J9" s="60">
        <v>0</v>
      </c>
      <c r="K9" s="60">
        <v>25.2933</v>
      </c>
      <c r="L9" s="60">
        <v>0</v>
      </c>
      <c r="M9" s="60">
        <v>0</v>
      </c>
      <c r="N9" s="60">
        <v>14.279112</v>
      </c>
      <c r="O9" s="60">
        <v>0</v>
      </c>
      <c r="P9" s="60">
        <v>0.31544</v>
      </c>
      <c r="Q9" s="37">
        <v>27.918</v>
      </c>
      <c r="R9" s="16">
        <v>0</v>
      </c>
      <c r="S9" s="60">
        <v>0</v>
      </c>
      <c r="T9" s="60">
        <v>17.552</v>
      </c>
      <c r="U9" s="60">
        <v>0</v>
      </c>
      <c r="V9" s="60">
        <v>0</v>
      </c>
      <c r="W9" s="37">
        <v>0</v>
      </c>
      <c r="X9" s="16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17.552</v>
      </c>
    </row>
    <row r="10" spans="1:31" ht="19.5" customHeight="1">
      <c r="A10" s="62"/>
      <c r="B10" s="62" t="s">
        <v>90</v>
      </c>
      <c r="C10" s="62"/>
      <c r="D10" s="63" t="s">
        <v>91</v>
      </c>
      <c r="E10" s="15">
        <v>318.473252</v>
      </c>
      <c r="F10" s="16">
        <v>300.921252</v>
      </c>
      <c r="G10" s="60">
        <v>146.3796</v>
      </c>
      <c r="H10" s="60">
        <v>80.9928</v>
      </c>
      <c r="I10" s="60">
        <v>5.743</v>
      </c>
      <c r="J10" s="60">
        <v>0</v>
      </c>
      <c r="K10" s="60">
        <v>25.2933</v>
      </c>
      <c r="L10" s="60">
        <v>0</v>
      </c>
      <c r="M10" s="60">
        <v>0</v>
      </c>
      <c r="N10" s="60">
        <v>14.279112</v>
      </c>
      <c r="O10" s="60">
        <v>0</v>
      </c>
      <c r="P10" s="60">
        <v>0.31544</v>
      </c>
      <c r="Q10" s="37">
        <v>27.918</v>
      </c>
      <c r="R10" s="16">
        <v>0</v>
      </c>
      <c r="S10" s="60">
        <v>0</v>
      </c>
      <c r="T10" s="60">
        <v>17.552</v>
      </c>
      <c r="U10" s="60">
        <v>0</v>
      </c>
      <c r="V10" s="60">
        <v>0</v>
      </c>
      <c r="W10" s="37">
        <v>0</v>
      </c>
      <c r="X10" s="16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17.552</v>
      </c>
    </row>
    <row r="11" spans="1:31" ht="19.5" customHeight="1">
      <c r="A11" s="62" t="s">
        <v>92</v>
      </c>
      <c r="B11" s="62" t="s">
        <v>93</v>
      </c>
      <c r="C11" s="62" t="s">
        <v>96</v>
      </c>
      <c r="D11" s="63" t="s">
        <v>97</v>
      </c>
      <c r="E11" s="15">
        <v>293.179952</v>
      </c>
      <c r="F11" s="16">
        <v>275.627952</v>
      </c>
      <c r="G11" s="60">
        <v>146.3796</v>
      </c>
      <c r="H11" s="60">
        <v>80.9928</v>
      </c>
      <c r="I11" s="60">
        <v>5.743</v>
      </c>
      <c r="J11" s="60">
        <v>0</v>
      </c>
      <c r="K11" s="60">
        <v>0</v>
      </c>
      <c r="L11" s="60">
        <v>0</v>
      </c>
      <c r="M11" s="60">
        <v>0</v>
      </c>
      <c r="N11" s="60">
        <v>14.279112</v>
      </c>
      <c r="O11" s="60">
        <v>0</v>
      </c>
      <c r="P11" s="60">
        <v>0.31544</v>
      </c>
      <c r="Q11" s="37">
        <v>27.918</v>
      </c>
      <c r="R11" s="16">
        <v>0</v>
      </c>
      <c r="S11" s="60">
        <v>0</v>
      </c>
      <c r="T11" s="60">
        <v>17.552</v>
      </c>
      <c r="U11" s="60">
        <v>0</v>
      </c>
      <c r="V11" s="60">
        <v>0</v>
      </c>
      <c r="W11" s="37">
        <v>0</v>
      </c>
      <c r="X11" s="16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17.552</v>
      </c>
    </row>
    <row r="12" spans="1:31" ht="19.5" customHeight="1">
      <c r="A12" s="62" t="s">
        <v>92</v>
      </c>
      <c r="B12" s="62" t="s">
        <v>93</v>
      </c>
      <c r="C12" s="62" t="s">
        <v>98</v>
      </c>
      <c r="D12" s="63" t="s">
        <v>99</v>
      </c>
      <c r="E12" s="15">
        <v>25.2933</v>
      </c>
      <c r="F12" s="16">
        <v>25.2933</v>
      </c>
      <c r="G12" s="60">
        <v>0</v>
      </c>
      <c r="H12" s="60">
        <v>0</v>
      </c>
      <c r="I12" s="60">
        <v>0</v>
      </c>
      <c r="J12" s="60">
        <v>0</v>
      </c>
      <c r="K12" s="60">
        <v>25.2933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37">
        <v>0</v>
      </c>
      <c r="R12" s="16">
        <v>0</v>
      </c>
      <c r="S12" s="60">
        <v>0</v>
      </c>
      <c r="T12" s="60">
        <v>0</v>
      </c>
      <c r="U12" s="60">
        <v>0</v>
      </c>
      <c r="V12" s="60">
        <v>0</v>
      </c>
      <c r="W12" s="37">
        <v>0</v>
      </c>
      <c r="X12" s="16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</row>
    <row r="13" spans="1:31" ht="19.5" customHeight="1">
      <c r="A13" s="62" t="s">
        <v>104</v>
      </c>
      <c r="B13" s="62"/>
      <c r="C13" s="62"/>
      <c r="D13" s="63" t="s">
        <v>105</v>
      </c>
      <c r="E13" s="15">
        <v>47.59704</v>
      </c>
      <c r="F13" s="16">
        <v>47.59704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47.59704</v>
      </c>
      <c r="M13" s="60">
        <v>0</v>
      </c>
      <c r="N13" s="60">
        <v>0</v>
      </c>
      <c r="O13" s="60">
        <v>0</v>
      </c>
      <c r="P13" s="60">
        <v>0</v>
      </c>
      <c r="Q13" s="37">
        <v>0</v>
      </c>
      <c r="R13" s="16">
        <v>0</v>
      </c>
      <c r="S13" s="60">
        <v>0</v>
      </c>
      <c r="T13" s="60">
        <v>0</v>
      </c>
      <c r="U13" s="60">
        <v>0</v>
      </c>
      <c r="V13" s="60">
        <v>0</v>
      </c>
      <c r="W13" s="37">
        <v>0</v>
      </c>
      <c r="X13" s="16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</row>
    <row r="14" spans="1:31" ht="19.5" customHeight="1">
      <c r="A14" s="62"/>
      <c r="B14" s="62" t="s">
        <v>106</v>
      </c>
      <c r="C14" s="62"/>
      <c r="D14" s="63" t="s">
        <v>107</v>
      </c>
      <c r="E14" s="15">
        <v>47.59704</v>
      </c>
      <c r="F14" s="16">
        <v>47.59704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47.59704</v>
      </c>
      <c r="M14" s="60">
        <v>0</v>
      </c>
      <c r="N14" s="60">
        <v>0</v>
      </c>
      <c r="O14" s="60">
        <v>0</v>
      </c>
      <c r="P14" s="60">
        <v>0</v>
      </c>
      <c r="Q14" s="37">
        <v>0</v>
      </c>
      <c r="R14" s="16">
        <v>0</v>
      </c>
      <c r="S14" s="60">
        <v>0</v>
      </c>
      <c r="T14" s="60">
        <v>0</v>
      </c>
      <c r="U14" s="60">
        <v>0</v>
      </c>
      <c r="V14" s="60">
        <v>0</v>
      </c>
      <c r="W14" s="37">
        <v>0</v>
      </c>
      <c r="X14" s="16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</row>
    <row r="15" spans="1:31" ht="19.5" customHeight="1">
      <c r="A15" s="62" t="s">
        <v>108</v>
      </c>
      <c r="B15" s="62" t="s">
        <v>109</v>
      </c>
      <c r="C15" s="62" t="s">
        <v>106</v>
      </c>
      <c r="D15" s="63" t="s">
        <v>110</v>
      </c>
      <c r="E15" s="15">
        <v>47.59704</v>
      </c>
      <c r="F15" s="16">
        <v>47.59704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47.59704</v>
      </c>
      <c r="M15" s="60">
        <v>0</v>
      </c>
      <c r="N15" s="60">
        <v>0</v>
      </c>
      <c r="O15" s="60">
        <v>0</v>
      </c>
      <c r="P15" s="60">
        <v>0</v>
      </c>
      <c r="Q15" s="37">
        <v>0</v>
      </c>
      <c r="R15" s="16">
        <v>0</v>
      </c>
      <c r="S15" s="60">
        <v>0</v>
      </c>
      <c r="T15" s="60">
        <v>0</v>
      </c>
      <c r="U15" s="60">
        <v>0</v>
      </c>
      <c r="V15" s="60">
        <v>0</v>
      </c>
      <c r="W15" s="37">
        <v>0</v>
      </c>
      <c r="X15" s="16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</row>
    <row r="16" spans="1:31" ht="19.5" customHeight="1">
      <c r="A16" s="62" t="s">
        <v>111</v>
      </c>
      <c r="B16" s="62"/>
      <c r="C16" s="62"/>
      <c r="D16" s="63" t="s">
        <v>112</v>
      </c>
      <c r="E16" s="15">
        <v>0.021</v>
      </c>
      <c r="F16" s="16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37">
        <v>0</v>
      </c>
      <c r="R16" s="16">
        <v>0</v>
      </c>
      <c r="S16" s="60">
        <v>0</v>
      </c>
      <c r="T16" s="60">
        <v>0.021</v>
      </c>
      <c r="U16" s="60">
        <v>0</v>
      </c>
      <c r="V16" s="60">
        <v>0</v>
      </c>
      <c r="W16" s="37">
        <v>0</v>
      </c>
      <c r="X16" s="16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0.021</v>
      </c>
    </row>
    <row r="17" spans="1:31" ht="19.5" customHeight="1">
      <c r="A17" s="62"/>
      <c r="B17" s="62" t="s">
        <v>113</v>
      </c>
      <c r="C17" s="62"/>
      <c r="D17" s="63" t="s">
        <v>114</v>
      </c>
      <c r="E17" s="15">
        <v>0.021</v>
      </c>
      <c r="F17" s="16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37">
        <v>0</v>
      </c>
      <c r="R17" s="16">
        <v>0</v>
      </c>
      <c r="S17" s="60">
        <v>0</v>
      </c>
      <c r="T17" s="60">
        <v>0.021</v>
      </c>
      <c r="U17" s="60">
        <v>0</v>
      </c>
      <c r="V17" s="60">
        <v>0</v>
      </c>
      <c r="W17" s="37">
        <v>0</v>
      </c>
      <c r="X17" s="16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0.021</v>
      </c>
    </row>
    <row r="18" spans="1:31" ht="19.5" customHeight="1">
      <c r="A18" s="62" t="s">
        <v>115</v>
      </c>
      <c r="B18" s="62" t="s">
        <v>116</v>
      </c>
      <c r="C18" s="62" t="s">
        <v>94</v>
      </c>
      <c r="D18" s="63" t="s">
        <v>117</v>
      </c>
      <c r="E18" s="15">
        <v>0.021</v>
      </c>
      <c r="F18" s="16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37">
        <v>0</v>
      </c>
      <c r="R18" s="16">
        <v>0</v>
      </c>
      <c r="S18" s="60">
        <v>0</v>
      </c>
      <c r="T18" s="60">
        <v>0.021</v>
      </c>
      <c r="U18" s="60">
        <v>0</v>
      </c>
      <c r="V18" s="60">
        <v>0</v>
      </c>
      <c r="W18" s="37">
        <v>0</v>
      </c>
      <c r="X18" s="16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0.021</v>
      </c>
    </row>
    <row r="19" spans="1:31" ht="19.5" customHeight="1">
      <c r="A19" s="62" t="s">
        <v>152</v>
      </c>
      <c r="B19" s="62"/>
      <c r="C19" s="62"/>
      <c r="D19" s="63" t="s">
        <v>153</v>
      </c>
      <c r="E19" s="15">
        <v>5.832</v>
      </c>
      <c r="F19" s="16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37">
        <v>0</v>
      </c>
      <c r="R19" s="16">
        <v>0</v>
      </c>
      <c r="S19" s="60">
        <v>0</v>
      </c>
      <c r="T19" s="60">
        <v>5.832</v>
      </c>
      <c r="U19" s="60">
        <v>0</v>
      </c>
      <c r="V19" s="60">
        <v>0</v>
      </c>
      <c r="W19" s="37">
        <v>0</v>
      </c>
      <c r="X19" s="16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5.832</v>
      </c>
    </row>
    <row r="20" spans="1:31" ht="19.5" customHeight="1">
      <c r="A20" s="62"/>
      <c r="B20" s="62" t="s">
        <v>154</v>
      </c>
      <c r="C20" s="62"/>
      <c r="D20" s="63" t="s">
        <v>155</v>
      </c>
      <c r="E20" s="15">
        <v>5.832</v>
      </c>
      <c r="F20" s="16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37">
        <v>0</v>
      </c>
      <c r="R20" s="16">
        <v>0</v>
      </c>
      <c r="S20" s="60">
        <v>0</v>
      </c>
      <c r="T20" s="60">
        <v>5.832</v>
      </c>
      <c r="U20" s="60">
        <v>0</v>
      </c>
      <c r="V20" s="60">
        <v>0</v>
      </c>
      <c r="W20" s="37">
        <v>0</v>
      </c>
      <c r="X20" s="16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5.832</v>
      </c>
    </row>
    <row r="21" spans="1:31" ht="19.5" customHeight="1">
      <c r="A21" s="62" t="s">
        <v>156</v>
      </c>
      <c r="B21" s="62" t="s">
        <v>157</v>
      </c>
      <c r="C21" s="62" t="s">
        <v>94</v>
      </c>
      <c r="D21" s="63" t="s">
        <v>158</v>
      </c>
      <c r="E21" s="15">
        <v>5.832</v>
      </c>
      <c r="F21" s="16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37">
        <v>0</v>
      </c>
      <c r="R21" s="16">
        <v>0</v>
      </c>
      <c r="S21" s="60">
        <v>0</v>
      </c>
      <c r="T21" s="60">
        <v>5.832</v>
      </c>
      <c r="U21" s="60">
        <v>0</v>
      </c>
      <c r="V21" s="60">
        <v>0</v>
      </c>
      <c r="W21" s="37">
        <v>0</v>
      </c>
      <c r="X21" s="16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5.832</v>
      </c>
    </row>
    <row r="22" spans="1:31" ht="19.5" customHeight="1">
      <c r="A22" s="62"/>
      <c r="B22" s="62"/>
      <c r="C22" s="62"/>
      <c r="D22" s="63" t="s">
        <v>159</v>
      </c>
      <c r="E22" s="15">
        <v>946.463156</v>
      </c>
      <c r="F22" s="16">
        <v>908.521156</v>
      </c>
      <c r="G22" s="60">
        <v>401.784</v>
      </c>
      <c r="H22" s="60">
        <v>151.6224</v>
      </c>
      <c r="I22" s="60">
        <v>0</v>
      </c>
      <c r="J22" s="60">
        <v>0</v>
      </c>
      <c r="K22" s="60">
        <v>113.1652</v>
      </c>
      <c r="L22" s="60">
        <v>126.72792</v>
      </c>
      <c r="M22" s="60">
        <v>0</v>
      </c>
      <c r="N22" s="60">
        <v>38.018376</v>
      </c>
      <c r="O22" s="60">
        <v>0</v>
      </c>
      <c r="P22" s="60">
        <v>1.26726</v>
      </c>
      <c r="Q22" s="37">
        <v>75.936</v>
      </c>
      <c r="R22" s="16">
        <v>0</v>
      </c>
      <c r="S22" s="60">
        <v>0</v>
      </c>
      <c r="T22" s="60">
        <v>37.942</v>
      </c>
      <c r="U22" s="60">
        <v>0</v>
      </c>
      <c r="V22" s="60">
        <v>0</v>
      </c>
      <c r="W22" s="37">
        <v>0</v>
      </c>
      <c r="X22" s="16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37.942</v>
      </c>
    </row>
    <row r="23" spans="1:31" ht="19.5" customHeight="1">
      <c r="A23" s="62" t="s">
        <v>160</v>
      </c>
      <c r="B23" s="62"/>
      <c r="C23" s="62"/>
      <c r="D23" s="63" t="s">
        <v>161</v>
      </c>
      <c r="E23" s="15">
        <v>819.705236</v>
      </c>
      <c r="F23" s="16">
        <v>781.793236</v>
      </c>
      <c r="G23" s="60">
        <v>401.784</v>
      </c>
      <c r="H23" s="60">
        <v>151.6224</v>
      </c>
      <c r="I23" s="60">
        <v>0</v>
      </c>
      <c r="J23" s="60">
        <v>0</v>
      </c>
      <c r="K23" s="60">
        <v>113.1652</v>
      </c>
      <c r="L23" s="60">
        <v>0</v>
      </c>
      <c r="M23" s="60">
        <v>0</v>
      </c>
      <c r="N23" s="60">
        <v>38.018376</v>
      </c>
      <c r="O23" s="60">
        <v>0</v>
      </c>
      <c r="P23" s="60">
        <v>1.26726</v>
      </c>
      <c r="Q23" s="37">
        <v>75.936</v>
      </c>
      <c r="R23" s="16">
        <v>0</v>
      </c>
      <c r="S23" s="60">
        <v>0</v>
      </c>
      <c r="T23" s="60">
        <v>37.912</v>
      </c>
      <c r="U23" s="60">
        <v>0</v>
      </c>
      <c r="V23" s="60">
        <v>0</v>
      </c>
      <c r="W23" s="37">
        <v>0</v>
      </c>
      <c r="X23" s="16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37.912</v>
      </c>
    </row>
    <row r="24" spans="1:31" ht="19.5" customHeight="1">
      <c r="A24" s="62"/>
      <c r="B24" s="62" t="s">
        <v>140</v>
      </c>
      <c r="C24" s="62"/>
      <c r="D24" s="63" t="s">
        <v>162</v>
      </c>
      <c r="E24" s="15">
        <v>819.705236</v>
      </c>
      <c r="F24" s="16">
        <v>781.793236</v>
      </c>
      <c r="G24" s="60">
        <v>401.784</v>
      </c>
      <c r="H24" s="60">
        <v>151.6224</v>
      </c>
      <c r="I24" s="60">
        <v>0</v>
      </c>
      <c r="J24" s="60">
        <v>0</v>
      </c>
      <c r="K24" s="60">
        <v>113.1652</v>
      </c>
      <c r="L24" s="60">
        <v>0</v>
      </c>
      <c r="M24" s="60">
        <v>0</v>
      </c>
      <c r="N24" s="60">
        <v>38.018376</v>
      </c>
      <c r="O24" s="60">
        <v>0</v>
      </c>
      <c r="P24" s="60">
        <v>1.26726</v>
      </c>
      <c r="Q24" s="37">
        <v>75.936</v>
      </c>
      <c r="R24" s="16">
        <v>0</v>
      </c>
      <c r="S24" s="60">
        <v>0</v>
      </c>
      <c r="T24" s="60">
        <v>37.912</v>
      </c>
      <c r="U24" s="60">
        <v>0</v>
      </c>
      <c r="V24" s="60">
        <v>0</v>
      </c>
      <c r="W24" s="37">
        <v>0</v>
      </c>
      <c r="X24" s="16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37.912</v>
      </c>
    </row>
    <row r="25" spans="1:31" ht="19.5" customHeight="1">
      <c r="A25" s="62" t="s">
        <v>163</v>
      </c>
      <c r="B25" s="62" t="s">
        <v>142</v>
      </c>
      <c r="C25" s="62" t="s">
        <v>140</v>
      </c>
      <c r="D25" s="63" t="s">
        <v>164</v>
      </c>
      <c r="E25" s="15">
        <v>819.705236</v>
      </c>
      <c r="F25" s="16">
        <v>781.793236</v>
      </c>
      <c r="G25" s="60">
        <v>401.784</v>
      </c>
      <c r="H25" s="60">
        <v>151.6224</v>
      </c>
      <c r="I25" s="60">
        <v>0</v>
      </c>
      <c r="J25" s="60">
        <v>0</v>
      </c>
      <c r="K25" s="60">
        <v>113.1652</v>
      </c>
      <c r="L25" s="60">
        <v>0</v>
      </c>
      <c r="M25" s="60">
        <v>0</v>
      </c>
      <c r="N25" s="60">
        <v>38.018376</v>
      </c>
      <c r="O25" s="60">
        <v>0</v>
      </c>
      <c r="P25" s="60">
        <v>1.26726</v>
      </c>
      <c r="Q25" s="37">
        <v>75.936</v>
      </c>
      <c r="R25" s="16">
        <v>0</v>
      </c>
      <c r="S25" s="60">
        <v>0</v>
      </c>
      <c r="T25" s="60">
        <v>37.912</v>
      </c>
      <c r="U25" s="60">
        <v>0</v>
      </c>
      <c r="V25" s="60">
        <v>0</v>
      </c>
      <c r="W25" s="37">
        <v>0</v>
      </c>
      <c r="X25" s="16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37.912</v>
      </c>
    </row>
    <row r="26" spans="1:31" ht="19.5" customHeight="1">
      <c r="A26" s="62" t="s">
        <v>104</v>
      </c>
      <c r="B26" s="62"/>
      <c r="C26" s="62"/>
      <c r="D26" s="63" t="s">
        <v>105</v>
      </c>
      <c r="E26" s="15">
        <v>126.72792</v>
      </c>
      <c r="F26" s="16">
        <v>126.72792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126.72792</v>
      </c>
      <c r="M26" s="60">
        <v>0</v>
      </c>
      <c r="N26" s="60">
        <v>0</v>
      </c>
      <c r="O26" s="60">
        <v>0</v>
      </c>
      <c r="P26" s="60">
        <v>0</v>
      </c>
      <c r="Q26" s="37">
        <v>0</v>
      </c>
      <c r="R26" s="16">
        <v>0</v>
      </c>
      <c r="S26" s="60">
        <v>0</v>
      </c>
      <c r="T26" s="60">
        <v>0</v>
      </c>
      <c r="U26" s="60">
        <v>0</v>
      </c>
      <c r="V26" s="60">
        <v>0</v>
      </c>
      <c r="W26" s="37">
        <v>0</v>
      </c>
      <c r="X26" s="16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</row>
    <row r="27" spans="1:31" ht="19.5" customHeight="1">
      <c r="A27" s="62"/>
      <c r="B27" s="62" t="s">
        <v>106</v>
      </c>
      <c r="C27" s="62"/>
      <c r="D27" s="63" t="s">
        <v>107</v>
      </c>
      <c r="E27" s="15">
        <v>126.72792</v>
      </c>
      <c r="F27" s="16">
        <v>126.72792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126.72792</v>
      </c>
      <c r="M27" s="60">
        <v>0</v>
      </c>
      <c r="N27" s="60">
        <v>0</v>
      </c>
      <c r="O27" s="60">
        <v>0</v>
      </c>
      <c r="P27" s="60">
        <v>0</v>
      </c>
      <c r="Q27" s="37">
        <v>0</v>
      </c>
      <c r="R27" s="16">
        <v>0</v>
      </c>
      <c r="S27" s="60">
        <v>0</v>
      </c>
      <c r="T27" s="60">
        <v>0</v>
      </c>
      <c r="U27" s="60">
        <v>0</v>
      </c>
      <c r="V27" s="60">
        <v>0</v>
      </c>
      <c r="W27" s="37">
        <v>0</v>
      </c>
      <c r="X27" s="16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</row>
    <row r="28" spans="1:31" ht="19.5" customHeight="1">
      <c r="A28" s="62" t="s">
        <v>108</v>
      </c>
      <c r="B28" s="62" t="s">
        <v>109</v>
      </c>
      <c r="C28" s="62" t="s">
        <v>106</v>
      </c>
      <c r="D28" s="63" t="s">
        <v>110</v>
      </c>
      <c r="E28" s="15">
        <v>126.72792</v>
      </c>
      <c r="F28" s="16">
        <v>126.72792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126.72792</v>
      </c>
      <c r="M28" s="60">
        <v>0</v>
      </c>
      <c r="N28" s="60">
        <v>0</v>
      </c>
      <c r="O28" s="60">
        <v>0</v>
      </c>
      <c r="P28" s="60">
        <v>0</v>
      </c>
      <c r="Q28" s="37">
        <v>0</v>
      </c>
      <c r="R28" s="16">
        <v>0</v>
      </c>
      <c r="S28" s="60">
        <v>0</v>
      </c>
      <c r="T28" s="60">
        <v>0</v>
      </c>
      <c r="U28" s="60">
        <v>0</v>
      </c>
      <c r="V28" s="60">
        <v>0</v>
      </c>
      <c r="W28" s="37">
        <v>0</v>
      </c>
      <c r="X28" s="16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</row>
    <row r="29" spans="1:31" ht="19.5" customHeight="1">
      <c r="A29" s="62" t="s">
        <v>111</v>
      </c>
      <c r="B29" s="62"/>
      <c r="C29" s="62"/>
      <c r="D29" s="63" t="s">
        <v>112</v>
      </c>
      <c r="E29" s="15">
        <v>0.03</v>
      </c>
      <c r="F29" s="16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37">
        <v>0</v>
      </c>
      <c r="R29" s="16">
        <v>0</v>
      </c>
      <c r="S29" s="60">
        <v>0</v>
      </c>
      <c r="T29" s="60">
        <v>0.03</v>
      </c>
      <c r="U29" s="60">
        <v>0</v>
      </c>
      <c r="V29" s="60">
        <v>0</v>
      </c>
      <c r="W29" s="37">
        <v>0</v>
      </c>
      <c r="X29" s="16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0.03</v>
      </c>
    </row>
    <row r="30" spans="1:31" ht="19.5" customHeight="1">
      <c r="A30" s="62"/>
      <c r="B30" s="62" t="s">
        <v>113</v>
      </c>
      <c r="C30" s="62"/>
      <c r="D30" s="63" t="s">
        <v>114</v>
      </c>
      <c r="E30" s="15">
        <v>0.03</v>
      </c>
      <c r="F30" s="16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37">
        <v>0</v>
      </c>
      <c r="R30" s="16">
        <v>0</v>
      </c>
      <c r="S30" s="60">
        <v>0</v>
      </c>
      <c r="T30" s="60">
        <v>0.03</v>
      </c>
      <c r="U30" s="60">
        <v>0</v>
      </c>
      <c r="V30" s="60">
        <v>0</v>
      </c>
      <c r="W30" s="37">
        <v>0</v>
      </c>
      <c r="X30" s="16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0.03</v>
      </c>
    </row>
    <row r="31" spans="1:31" ht="19.5" customHeight="1">
      <c r="A31" s="62" t="s">
        <v>115</v>
      </c>
      <c r="B31" s="62" t="s">
        <v>116</v>
      </c>
      <c r="C31" s="62" t="s">
        <v>94</v>
      </c>
      <c r="D31" s="63" t="s">
        <v>117</v>
      </c>
      <c r="E31" s="15">
        <v>0.03</v>
      </c>
      <c r="F31" s="16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37">
        <v>0</v>
      </c>
      <c r="R31" s="16">
        <v>0</v>
      </c>
      <c r="S31" s="60">
        <v>0</v>
      </c>
      <c r="T31" s="60">
        <v>0.03</v>
      </c>
      <c r="U31" s="60">
        <v>0</v>
      </c>
      <c r="V31" s="60">
        <v>0</v>
      </c>
      <c r="W31" s="37">
        <v>0</v>
      </c>
      <c r="X31" s="16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0.03</v>
      </c>
    </row>
    <row r="32" spans="1:3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 customHeight="1">
      <c r="A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</sheetData>
  <sheetProtection/>
  <mergeCells count="7">
    <mergeCell ref="F4:S4"/>
    <mergeCell ref="T4:AE4"/>
    <mergeCell ref="A4:A5"/>
    <mergeCell ref="B4:B5"/>
    <mergeCell ref="C4:C5"/>
    <mergeCell ref="D4:D5"/>
    <mergeCell ref="E4:E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workbookViewId="0" topLeftCell="V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7.5" style="0" customWidth="1"/>
    <col min="5" max="17" width="14.83203125" style="0" customWidth="1"/>
    <col min="18" max="32" width="12.66015625" style="0" customWidth="1"/>
  </cols>
  <sheetData>
    <row r="1" spans="1:4" ht="12.75" customHeight="1">
      <c r="A1" s="17"/>
      <c r="B1" s="17"/>
      <c r="C1" s="17"/>
      <c r="D1" s="17"/>
    </row>
    <row r="2" spans="1:32" ht="26.25" customHeight="1">
      <c r="A2" s="18" t="s">
        <v>236</v>
      </c>
      <c r="B2" s="18"/>
      <c r="C2" s="18"/>
      <c r="D2" s="18"/>
      <c r="E2" s="55"/>
      <c r="F2" s="55"/>
      <c r="G2" s="5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ht="12.75" customHeight="1">
      <c r="AF3" s="4" t="s">
        <v>5</v>
      </c>
    </row>
    <row r="4" spans="1:32" ht="28.5" customHeight="1">
      <c r="A4" s="20" t="s">
        <v>68</v>
      </c>
      <c r="B4" s="20" t="s">
        <v>69</v>
      </c>
      <c r="C4" s="20" t="s">
        <v>70</v>
      </c>
      <c r="D4" s="20" t="s">
        <v>167</v>
      </c>
      <c r="E4" s="20" t="s">
        <v>72</v>
      </c>
      <c r="F4" s="20" t="s">
        <v>237</v>
      </c>
      <c r="G4" s="20" t="s">
        <v>238</v>
      </c>
      <c r="H4" s="20" t="s">
        <v>239</v>
      </c>
      <c r="I4" s="20" t="s">
        <v>240</v>
      </c>
      <c r="J4" s="20" t="s">
        <v>241</v>
      </c>
      <c r="K4" s="20" t="s">
        <v>242</v>
      </c>
      <c r="L4" s="20" t="s">
        <v>243</v>
      </c>
      <c r="M4" s="20" t="s">
        <v>244</v>
      </c>
      <c r="N4" s="20" t="s">
        <v>245</v>
      </c>
      <c r="O4" s="20" t="s">
        <v>246</v>
      </c>
      <c r="P4" s="20" t="s">
        <v>247</v>
      </c>
      <c r="Q4" s="20" t="s">
        <v>248</v>
      </c>
      <c r="R4" s="20" t="s">
        <v>249</v>
      </c>
      <c r="S4" s="20" t="s">
        <v>250</v>
      </c>
      <c r="T4" s="20" t="s">
        <v>251</v>
      </c>
      <c r="U4" s="20" t="s">
        <v>252</v>
      </c>
      <c r="V4" s="20" t="s">
        <v>253</v>
      </c>
      <c r="W4" s="20" t="s">
        <v>254</v>
      </c>
      <c r="X4" s="20" t="s">
        <v>255</v>
      </c>
      <c r="Y4" s="20" t="s">
        <v>256</v>
      </c>
      <c r="Z4" s="20" t="s">
        <v>257</v>
      </c>
      <c r="AA4" s="20" t="s">
        <v>258</v>
      </c>
      <c r="AB4" s="20" t="s">
        <v>259</v>
      </c>
      <c r="AC4" s="20" t="s">
        <v>260</v>
      </c>
      <c r="AD4" s="20" t="s">
        <v>261</v>
      </c>
      <c r="AE4" s="20" t="s">
        <v>262</v>
      </c>
      <c r="AF4" s="20" t="s">
        <v>263</v>
      </c>
    </row>
    <row r="5" spans="1:32" ht="18" customHeight="1">
      <c r="A5" s="57" t="s">
        <v>85</v>
      </c>
      <c r="B5" s="41" t="s">
        <v>85</v>
      </c>
      <c r="C5" s="41" t="s">
        <v>85</v>
      </c>
      <c r="D5" s="41" t="s">
        <v>85</v>
      </c>
      <c r="E5" s="41">
        <v>1</v>
      </c>
      <c r="F5" s="41">
        <f aca="true" t="shared" si="0" ref="F5:AF5">E5+1</f>
        <v>2</v>
      </c>
      <c r="G5" s="41">
        <f t="shared" si="0"/>
        <v>3</v>
      </c>
      <c r="H5" s="41">
        <f t="shared" si="0"/>
        <v>4</v>
      </c>
      <c r="I5" s="41">
        <f t="shared" si="0"/>
        <v>5</v>
      </c>
      <c r="J5" s="41">
        <f t="shared" si="0"/>
        <v>6</v>
      </c>
      <c r="K5" s="41">
        <f t="shared" si="0"/>
        <v>7</v>
      </c>
      <c r="L5" s="41">
        <f t="shared" si="0"/>
        <v>8</v>
      </c>
      <c r="M5" s="41">
        <f t="shared" si="0"/>
        <v>9</v>
      </c>
      <c r="N5" s="41">
        <f t="shared" si="0"/>
        <v>10</v>
      </c>
      <c r="O5" s="41">
        <f t="shared" si="0"/>
        <v>11</v>
      </c>
      <c r="P5" s="41">
        <f t="shared" si="0"/>
        <v>12</v>
      </c>
      <c r="Q5" s="41">
        <f t="shared" si="0"/>
        <v>13</v>
      </c>
      <c r="R5" s="41">
        <f t="shared" si="0"/>
        <v>14</v>
      </c>
      <c r="S5" s="41">
        <f t="shared" si="0"/>
        <v>15</v>
      </c>
      <c r="T5" s="41">
        <f t="shared" si="0"/>
        <v>16</v>
      </c>
      <c r="U5" s="41">
        <f t="shared" si="0"/>
        <v>17</v>
      </c>
      <c r="V5" s="41">
        <f t="shared" si="0"/>
        <v>18</v>
      </c>
      <c r="W5" s="41">
        <f t="shared" si="0"/>
        <v>19</v>
      </c>
      <c r="X5" s="41">
        <f t="shared" si="0"/>
        <v>20</v>
      </c>
      <c r="Y5" s="41">
        <f t="shared" si="0"/>
        <v>21</v>
      </c>
      <c r="Z5" s="41">
        <f t="shared" si="0"/>
        <v>22</v>
      </c>
      <c r="AA5" s="41">
        <f t="shared" si="0"/>
        <v>23</v>
      </c>
      <c r="AB5" s="41">
        <f t="shared" si="0"/>
        <v>24</v>
      </c>
      <c r="AC5" s="41">
        <f t="shared" si="0"/>
        <v>25</v>
      </c>
      <c r="AD5" s="41">
        <f t="shared" si="0"/>
        <v>26</v>
      </c>
      <c r="AE5" s="41">
        <f t="shared" si="0"/>
        <v>27</v>
      </c>
      <c r="AF5" s="41">
        <f t="shared" si="0"/>
        <v>28</v>
      </c>
    </row>
    <row r="6" spans="1:32" ht="18" customHeight="1">
      <c r="A6" s="58"/>
      <c r="B6" s="58"/>
      <c r="C6" s="58"/>
      <c r="D6" s="59" t="s">
        <v>86</v>
      </c>
      <c r="E6" s="16">
        <v>14.96</v>
      </c>
      <c r="F6" s="60">
        <v>2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37">
        <v>0</v>
      </c>
      <c r="X6" s="16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12.96</v>
      </c>
      <c r="AE6" s="60">
        <v>0</v>
      </c>
      <c r="AF6" s="60">
        <v>0</v>
      </c>
    </row>
    <row r="7" spans="1:32" ht="18" customHeight="1">
      <c r="A7" s="58"/>
      <c r="B7" s="58"/>
      <c r="C7" s="58"/>
      <c r="D7" s="59" t="s">
        <v>87</v>
      </c>
      <c r="E7" s="16">
        <v>14.96</v>
      </c>
      <c r="F7" s="60">
        <v>2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37">
        <v>0</v>
      </c>
      <c r="X7" s="16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12.96</v>
      </c>
      <c r="AE7" s="60">
        <v>0</v>
      </c>
      <c r="AF7" s="60">
        <v>0</v>
      </c>
    </row>
    <row r="8" spans="1:32" ht="18" customHeight="1">
      <c r="A8" s="58" t="s">
        <v>88</v>
      </c>
      <c r="B8" s="58"/>
      <c r="C8" s="58"/>
      <c r="D8" s="59" t="s">
        <v>89</v>
      </c>
      <c r="E8" s="16">
        <v>14.96</v>
      </c>
      <c r="F8" s="60">
        <v>2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37">
        <v>0</v>
      </c>
      <c r="X8" s="16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12.96</v>
      </c>
      <c r="AE8" s="60">
        <v>0</v>
      </c>
      <c r="AF8" s="60">
        <v>0</v>
      </c>
    </row>
    <row r="9" spans="1:32" ht="18" customHeight="1">
      <c r="A9" s="58"/>
      <c r="B9" s="58" t="s">
        <v>90</v>
      </c>
      <c r="C9" s="58"/>
      <c r="D9" s="59" t="s">
        <v>264</v>
      </c>
      <c r="E9" s="16">
        <v>12.96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37">
        <v>0</v>
      </c>
      <c r="X9" s="16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12.96</v>
      </c>
      <c r="AE9" s="60">
        <v>0</v>
      </c>
      <c r="AF9" s="60">
        <v>0</v>
      </c>
    </row>
    <row r="10" spans="1:32" ht="18" customHeight="1">
      <c r="A10" s="58" t="s">
        <v>92</v>
      </c>
      <c r="B10" s="58" t="s">
        <v>93</v>
      </c>
      <c r="C10" s="58" t="s">
        <v>96</v>
      </c>
      <c r="D10" s="59" t="s">
        <v>97</v>
      </c>
      <c r="E10" s="16">
        <v>12.96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37">
        <v>0</v>
      </c>
      <c r="X10" s="16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12.96</v>
      </c>
      <c r="AE10" s="60">
        <v>0</v>
      </c>
      <c r="AF10" s="60">
        <v>0</v>
      </c>
    </row>
    <row r="11" spans="1:32" ht="18" customHeight="1">
      <c r="A11" s="58"/>
      <c r="B11" s="58" t="s">
        <v>100</v>
      </c>
      <c r="C11" s="58"/>
      <c r="D11" s="59" t="s">
        <v>264</v>
      </c>
      <c r="E11" s="16">
        <v>2</v>
      </c>
      <c r="F11" s="60">
        <v>2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37">
        <v>0</v>
      </c>
      <c r="X11" s="16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</row>
    <row r="12" spans="1:32" ht="18" customHeight="1">
      <c r="A12" s="58" t="s">
        <v>92</v>
      </c>
      <c r="B12" s="58" t="s">
        <v>102</v>
      </c>
      <c r="C12" s="58" t="s">
        <v>94</v>
      </c>
      <c r="D12" s="59" t="s">
        <v>103</v>
      </c>
      <c r="E12" s="16">
        <v>2</v>
      </c>
      <c r="F12" s="60">
        <v>2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37">
        <v>0</v>
      </c>
      <c r="X12" s="16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</row>
    <row r="13" spans="1:32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2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4:31" ht="12.75" customHeight="1">
      <c r="D16" s="2"/>
      <c r="E16" s="2"/>
      <c r="G16" s="2"/>
      <c r="P16" s="2"/>
      <c r="V16" s="2"/>
      <c r="W16" s="2"/>
      <c r="AD16" s="2"/>
      <c r="AE16" s="8"/>
    </row>
    <row r="17" spans="5:31" ht="12.75" customHeight="1">
      <c r="E17" s="2"/>
      <c r="F17" s="2"/>
      <c r="G17" s="2"/>
      <c r="O17" s="2"/>
      <c r="V17" s="2"/>
      <c r="W17" s="2"/>
      <c r="AC17" s="2"/>
      <c r="AD17" s="2"/>
      <c r="AE17" s="8"/>
    </row>
    <row r="18" spans="5:31" ht="12.75" customHeight="1">
      <c r="E18" s="2"/>
      <c r="F18" s="2"/>
      <c r="O18" s="2"/>
      <c r="U18" s="2"/>
      <c r="W18" s="2"/>
      <c r="AC18" s="2"/>
      <c r="AD18" s="2"/>
      <c r="AE18" s="8"/>
    </row>
    <row r="19" spans="5:30" ht="12.75" customHeight="1">
      <c r="E19" s="2"/>
      <c r="F19" s="2"/>
      <c r="W19" s="2"/>
      <c r="AD19" s="8"/>
    </row>
    <row r="20" spans="22:29" ht="12.75" customHeight="1">
      <c r="V20" s="2"/>
      <c r="AC20" s="2"/>
    </row>
    <row r="22" ht="12.75" customHeight="1">
      <c r="G22" s="2"/>
    </row>
    <row r="23" ht="12.75" customHeight="1">
      <c r="AC23" s="2"/>
    </row>
    <row r="33" ht="12.75" customHeight="1">
      <c r="I33" s="2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37" style="0" customWidth="1"/>
    <col min="5" max="5" width="9.16015625" style="0" customWidth="1"/>
    <col min="6" max="7" width="15.33203125" style="0" customWidth="1"/>
    <col min="8" max="8" width="12.83203125" style="0" customWidth="1"/>
    <col min="9" max="9" width="14.5" style="0" customWidth="1"/>
    <col min="10" max="11" width="11" style="0" customWidth="1"/>
    <col min="12" max="12" width="10.5" style="0" customWidth="1"/>
    <col min="13" max="13" width="11.83203125" style="0" customWidth="1"/>
  </cols>
  <sheetData>
    <row r="1" spans="1:5" ht="12.75" customHeight="1">
      <c r="A1" s="17"/>
      <c r="B1" s="17"/>
      <c r="C1" s="17"/>
      <c r="D1" s="17"/>
      <c r="E1" s="17"/>
    </row>
    <row r="2" spans="1:13" ht="27" customHeight="1">
      <c r="A2" s="18" t="s">
        <v>265</v>
      </c>
      <c r="B2" s="18"/>
      <c r="C2" s="18"/>
      <c r="D2" s="18"/>
      <c r="E2" s="18"/>
      <c r="F2" s="39"/>
      <c r="G2" s="39"/>
      <c r="H2" s="39"/>
      <c r="I2" s="39"/>
      <c r="J2" s="39"/>
      <c r="K2" s="39"/>
      <c r="L2" s="39"/>
      <c r="M2" s="39"/>
    </row>
    <row r="3" ht="17.25" customHeight="1">
      <c r="M3" s="54" t="s">
        <v>5</v>
      </c>
    </row>
    <row r="4" spans="1:13" ht="18.75" customHeight="1">
      <c r="A4" s="20" t="s">
        <v>266</v>
      </c>
      <c r="B4" s="20"/>
      <c r="C4" s="20"/>
      <c r="D4" s="20" t="s">
        <v>267</v>
      </c>
      <c r="E4" s="20" t="s">
        <v>268</v>
      </c>
      <c r="F4" s="20" t="s">
        <v>72</v>
      </c>
      <c r="G4" s="29" t="s">
        <v>269</v>
      </c>
      <c r="H4" s="20"/>
      <c r="I4" s="20"/>
      <c r="J4" s="21"/>
      <c r="K4" s="21" t="s">
        <v>270</v>
      </c>
      <c r="L4" s="21" t="s">
        <v>271</v>
      </c>
      <c r="M4" s="20" t="s">
        <v>272</v>
      </c>
    </row>
    <row r="5" spans="1:13" ht="18.75" customHeight="1">
      <c r="A5" s="20" t="s">
        <v>68</v>
      </c>
      <c r="B5" s="20" t="s">
        <v>69</v>
      </c>
      <c r="C5" s="20" t="s">
        <v>70</v>
      </c>
      <c r="D5" s="20"/>
      <c r="E5" s="20"/>
      <c r="F5" s="20"/>
      <c r="G5" s="29" t="s">
        <v>273</v>
      </c>
      <c r="H5" s="20" t="s">
        <v>274</v>
      </c>
      <c r="I5" s="20" t="s">
        <v>275</v>
      </c>
      <c r="J5" s="21" t="s">
        <v>276</v>
      </c>
      <c r="K5" s="21"/>
      <c r="L5" s="21"/>
      <c r="M5" s="20"/>
    </row>
    <row r="6" spans="1:14" ht="18.75" customHeight="1">
      <c r="A6" s="41" t="s">
        <v>85</v>
      </c>
      <c r="B6" s="41" t="s">
        <v>85</v>
      </c>
      <c r="C6" s="41" t="s">
        <v>85</v>
      </c>
      <c r="D6" s="40" t="s">
        <v>85</v>
      </c>
      <c r="E6" s="41" t="s">
        <v>85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23">
        <v>7</v>
      </c>
      <c r="L6" s="23">
        <v>8</v>
      </c>
      <c r="M6" s="32">
        <v>9</v>
      </c>
      <c r="N6" s="2"/>
    </row>
    <row r="7" spans="1:14" ht="20.25" customHeight="1">
      <c r="A7" s="26"/>
      <c r="B7" s="43"/>
      <c r="C7" s="26"/>
      <c r="D7" s="50"/>
      <c r="E7" s="26"/>
      <c r="F7" s="51"/>
      <c r="G7" s="52"/>
      <c r="H7" s="53"/>
      <c r="I7" s="53"/>
      <c r="J7" s="53"/>
      <c r="K7" s="53"/>
      <c r="L7" s="53"/>
      <c r="M7" s="28"/>
      <c r="N7" s="2"/>
    </row>
    <row r="8" spans="1:14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3" ht="12.75" customHeight="1">
      <c r="A14" s="2"/>
      <c r="B14" s="2"/>
      <c r="C14" s="2"/>
      <c r="D14" s="2"/>
      <c r="E14" s="2"/>
      <c r="F14" s="2"/>
      <c r="K14" s="2"/>
      <c r="L14" s="2"/>
      <c r="M14" s="2"/>
    </row>
    <row r="15" spans="4:14" ht="12.75" customHeigh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4:14" ht="12.7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6:14" ht="12.75" customHeight="1">
      <c r="F17" s="2"/>
      <c r="G17" s="2"/>
      <c r="H17" s="2"/>
      <c r="I17" s="2"/>
      <c r="J17" s="2"/>
      <c r="K17" s="2"/>
      <c r="L17" s="2"/>
      <c r="M17" s="2"/>
      <c r="N17" s="2"/>
    </row>
    <row r="18" spans="6:14" ht="12.75" customHeight="1">
      <c r="F18" s="2"/>
      <c r="G18" s="2"/>
      <c r="H18" s="2"/>
      <c r="I18" s="2"/>
      <c r="J18" s="2"/>
      <c r="K18" s="2"/>
      <c r="L18" s="2"/>
      <c r="M18" s="2"/>
      <c r="N18" s="2"/>
    </row>
    <row r="19" spans="6:13" ht="12.75" customHeight="1">
      <c r="F19" s="2"/>
      <c r="G19" s="2"/>
      <c r="H19" s="2"/>
      <c r="I19" s="2"/>
      <c r="J19" s="2"/>
      <c r="K19" s="2"/>
      <c r="L19" s="2"/>
      <c r="M19" s="2"/>
    </row>
    <row r="20" spans="7:13" ht="12.75" customHeight="1">
      <c r="G20" s="2"/>
      <c r="H20" s="2"/>
      <c r="K20" s="2"/>
      <c r="L20" s="2"/>
      <c r="M20" s="2"/>
    </row>
    <row r="21" ht="12.75" customHeight="1">
      <c r="H21" s="2"/>
    </row>
    <row r="22" ht="11.25">
      <c r="L22" s="2"/>
    </row>
    <row r="33" spans="4:5" ht="11.25">
      <c r="D33" s="2"/>
      <c r="E33" s="2"/>
    </row>
  </sheetData>
  <sheetProtection/>
  <mergeCells count="8">
    <mergeCell ref="A4:C4"/>
    <mergeCell ref="G4:J4"/>
    <mergeCell ref="D4:D5"/>
    <mergeCell ref="E4:E5"/>
    <mergeCell ref="F4:F5"/>
    <mergeCell ref="K4:K5"/>
    <mergeCell ref="L4:L5"/>
    <mergeCell ref="M4:M5"/>
  </mergeCells>
  <printOptions gridLines="1"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K1">
      <selection activeCell="A1" sqref="A1"/>
    </sheetView>
  </sheetViews>
  <sheetFormatPr defaultColWidth="9.16015625" defaultRowHeight="11.25"/>
  <cols>
    <col min="1" max="1" width="49" style="0" customWidth="1"/>
    <col min="2" max="2" width="9.16015625" style="0" customWidth="1"/>
    <col min="3" max="3" width="28.16015625" style="0" customWidth="1"/>
    <col min="4" max="4" width="22.83203125" style="0" customWidth="1"/>
    <col min="5" max="6" width="11.66015625" style="0" customWidth="1"/>
    <col min="7" max="7" width="16.33203125" style="0" customWidth="1"/>
    <col min="8" max="8" width="17.83203125" style="0" customWidth="1"/>
    <col min="9" max="9" width="16.16015625" style="0" customWidth="1"/>
    <col min="10" max="10" width="14.83203125" style="0" customWidth="1"/>
    <col min="11" max="11" width="12.33203125" style="0" customWidth="1"/>
    <col min="12" max="12" width="13.16015625" style="0" customWidth="1"/>
    <col min="13" max="13" width="14.83203125" style="0" customWidth="1"/>
    <col min="14" max="14" width="14.66015625" style="0" customWidth="1"/>
    <col min="15" max="15" width="9.66015625" style="0" customWidth="1"/>
    <col min="16" max="16" width="15" style="0" customWidth="1"/>
    <col min="17" max="17" width="20.16015625" style="0" customWidth="1"/>
  </cols>
  <sheetData>
    <row r="1" spans="3:6" ht="12.75" customHeight="1">
      <c r="C1" s="17"/>
      <c r="D1" s="17"/>
      <c r="E1" s="17"/>
      <c r="F1" s="17"/>
    </row>
    <row r="2" spans="1:17" ht="27" customHeight="1">
      <c r="A2" s="38" t="s">
        <v>277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47"/>
      <c r="O2" s="47"/>
      <c r="P2" s="47"/>
      <c r="Q2" s="47"/>
    </row>
    <row r="3" ht="17.25" customHeight="1">
      <c r="Q3" s="4" t="s">
        <v>5</v>
      </c>
    </row>
    <row r="4" spans="1:17" ht="30" customHeight="1">
      <c r="A4" s="40" t="s">
        <v>278</v>
      </c>
      <c r="B4" s="40" t="s">
        <v>268</v>
      </c>
      <c r="C4" s="20" t="s">
        <v>279</v>
      </c>
      <c r="D4" s="20" t="s">
        <v>280</v>
      </c>
      <c r="E4" s="20" t="s">
        <v>281</v>
      </c>
      <c r="F4" s="20" t="s">
        <v>282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78</v>
      </c>
      <c r="M4" s="20" t="s">
        <v>79</v>
      </c>
      <c r="N4" s="20" t="s">
        <v>80</v>
      </c>
      <c r="O4" s="20" t="s">
        <v>283</v>
      </c>
      <c r="P4" s="20" t="s">
        <v>284</v>
      </c>
      <c r="Q4" s="20" t="s">
        <v>285</v>
      </c>
    </row>
    <row r="5" spans="1:17" ht="15.75" customHeight="1">
      <c r="A5" s="41" t="s">
        <v>85</v>
      </c>
      <c r="B5" s="41" t="s">
        <v>85</v>
      </c>
      <c r="C5" s="41" t="s">
        <v>85</v>
      </c>
      <c r="D5" s="23" t="s">
        <v>85</v>
      </c>
      <c r="E5" s="23" t="s">
        <v>85</v>
      </c>
      <c r="F5" s="23" t="s">
        <v>85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3">
        <v>6</v>
      </c>
      <c r="M5" s="23">
        <v>7</v>
      </c>
      <c r="N5" s="23">
        <v>8</v>
      </c>
      <c r="O5" s="23">
        <v>9</v>
      </c>
      <c r="P5" s="23">
        <v>10</v>
      </c>
      <c r="Q5" s="23">
        <v>11</v>
      </c>
    </row>
    <row r="6" spans="1:17" ht="20.25" customHeight="1">
      <c r="A6" s="24"/>
      <c r="B6" s="42"/>
      <c r="C6" s="43"/>
      <c r="D6" s="24"/>
      <c r="E6" s="44"/>
      <c r="F6" s="45"/>
      <c r="G6" s="46"/>
      <c r="H6" s="46"/>
      <c r="I6" s="46"/>
      <c r="J6" s="46"/>
      <c r="K6" s="46"/>
      <c r="L6" s="46"/>
      <c r="M6" s="46"/>
      <c r="N6" s="48"/>
      <c r="O6" s="43"/>
      <c r="P6" s="26"/>
      <c r="Q6" s="49"/>
    </row>
    <row r="7" spans="1:1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</row>
    <row r="10" spans="1:1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</row>
    <row r="11" spans="1:17" ht="12.75" customHeight="1">
      <c r="A11" s="2"/>
      <c r="B11" s="2"/>
      <c r="C11" s="2"/>
      <c r="G11" s="2"/>
      <c r="H11" s="2"/>
      <c r="I11" s="2"/>
      <c r="J11" s="2"/>
      <c r="K11" s="2"/>
      <c r="L11" s="2"/>
      <c r="M11" s="2"/>
      <c r="N11" s="2"/>
      <c r="Q11" s="2"/>
    </row>
    <row r="12" spans="3:17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Q12" s="2"/>
    </row>
    <row r="13" spans="3:17" ht="12.75" customHeight="1">
      <c r="C13" s="2"/>
      <c r="D13" s="2"/>
      <c r="E13" s="2"/>
      <c r="F13" s="2"/>
      <c r="I13" s="2"/>
      <c r="J13" s="2"/>
      <c r="K13" s="2"/>
      <c r="L13" s="2"/>
      <c r="M13" s="2"/>
      <c r="N13" s="2"/>
      <c r="Q13" s="2"/>
    </row>
    <row r="14" spans="7:16" ht="12.75" customHeight="1">
      <c r="G14" s="2"/>
      <c r="H14" s="2"/>
      <c r="I14" s="2"/>
      <c r="J14" s="2"/>
      <c r="K14" s="2"/>
      <c r="M14" s="2"/>
      <c r="N14" s="2"/>
      <c r="P14" s="2"/>
    </row>
    <row r="15" spans="7:16" ht="12.75" customHeight="1">
      <c r="G15" s="2"/>
      <c r="H15" s="2"/>
      <c r="I15" s="2"/>
      <c r="J15" s="2"/>
      <c r="K15" s="2"/>
      <c r="M15" s="2"/>
      <c r="N15" s="2"/>
      <c r="P15" s="2"/>
    </row>
    <row r="16" spans="7:16" ht="12.75" customHeight="1">
      <c r="G16" s="2"/>
      <c r="H16" s="2"/>
      <c r="I16" s="2"/>
      <c r="J16" s="2"/>
      <c r="K16" s="2"/>
      <c r="M16" s="2"/>
      <c r="N16" s="2"/>
      <c r="P16" s="2"/>
    </row>
    <row r="17" spans="7:16" ht="12.75" customHeight="1">
      <c r="G17" s="2"/>
      <c r="H17" s="2"/>
      <c r="I17" s="2"/>
      <c r="J17" s="2"/>
      <c r="K17" s="2"/>
      <c r="L17" s="2"/>
      <c r="N17" s="2"/>
      <c r="P17" s="2"/>
    </row>
    <row r="18" spans="7:12" ht="12.75" customHeight="1">
      <c r="G18" s="2"/>
      <c r="H18" s="2"/>
      <c r="I18" s="2"/>
      <c r="J18" s="2"/>
      <c r="K18" s="2"/>
      <c r="L18" s="2"/>
    </row>
    <row r="19" spans="9:13" ht="12.75" customHeight="1">
      <c r="I19" s="2"/>
      <c r="J19" s="2"/>
      <c r="M19" s="2"/>
    </row>
    <row r="20" spans="9:12" ht="12.75" customHeight="1">
      <c r="I20" s="2"/>
      <c r="L20" s="2"/>
    </row>
    <row r="21" ht="12.75" customHeight="1"/>
    <row r="22" ht="12.75" customHeight="1">
      <c r="C22" s="2"/>
    </row>
  </sheetData>
  <sheetProtection/>
  <printOptions/>
  <pageMargins left="0.5531495950353427" right="0.5531495950353427" top="0.9999999849815068" bottom="0.9999999849815068" header="0.10629921682237639" footer="0.10629921682237639"/>
  <pageSetup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@雅、</cp:lastModifiedBy>
  <dcterms:created xsi:type="dcterms:W3CDTF">2019-03-26T00:23:22Z</dcterms:created>
  <dcterms:modified xsi:type="dcterms:W3CDTF">2021-06-01T07:56:36Z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ADCD28E1528E4172B2B8912CCA0B2FA8</vt:lpwstr>
  </property>
</Properties>
</file>