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封面" sheetId="1" r:id="rId1"/>
    <sheet name="收入支出总表" sheetId="2" r:id="rId2"/>
    <sheet name="预算支出资金来源明细表" sheetId="3" r:id="rId3"/>
    <sheet name="预算基本支出明细表" sheetId="4" r:id="rId4"/>
    <sheet name="预算项目支出资金来源明细表" sheetId="5" r:id="rId5"/>
    <sheet name="预算项目支出明细表" sheetId="6" r:id="rId6"/>
    <sheet name="非税收入征收计划表" sheetId="7" r:id="rId7"/>
    <sheet name="政府采购预算表" sheetId="8" r:id="rId8"/>
    <sheet name="三公经费预算情况表" sheetId="9" r:id="rId9"/>
    <sheet name="预算支出资金明细表" sheetId="10" r:id="rId10"/>
  </sheets>
  <definedNames>
    <definedName name="_xlnm.Print_Area" localSheetId="2">'预算支出资金来源明细表'!$A$1:$M$54</definedName>
    <definedName name="_xlnm.Print_Area" localSheetId="7">'政府采购预算表'!$A$1:$Q$5</definedName>
    <definedName name="_xlnm.Print_Area" localSheetId="8">'三公经费预算情况表'!$A$1:$P$11</definedName>
    <definedName name="_xlnm.Print_Area" localSheetId="9">'预算支出资金明细表'!$A$1:$M$54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<sst xmlns="http://schemas.openxmlformats.org/spreadsheetml/2006/main" count="945" uniqueCount="304">
  <si>
    <t/>
  </si>
  <si>
    <t xml:space="preserve">        奖金</t>
  </si>
  <si>
    <t xml:space="preserve">        津贴补贴</t>
  </si>
  <si>
    <t>高平市马村镇</t>
  </si>
  <si>
    <t>生活补助</t>
  </si>
  <si>
    <t>机关事业单位基本养老保险缴费</t>
  </si>
  <si>
    <t>六、收回单位结余资金</t>
  </si>
  <si>
    <t>公共财政预算小计</t>
  </si>
  <si>
    <t>二十五、转移性支出</t>
  </si>
  <si>
    <t>收入</t>
  </si>
  <si>
    <t>养老保险</t>
  </si>
  <si>
    <t>其他支出</t>
  </si>
  <si>
    <t>经费拨款</t>
  </si>
  <si>
    <t>增减比例</t>
  </si>
  <si>
    <t>罚没收入</t>
  </si>
  <si>
    <t>离休费</t>
  </si>
  <si>
    <t>奖励性绩效及一次性奖金</t>
  </si>
  <si>
    <t>助学金</t>
  </si>
  <si>
    <t>九、医疗卫生支出</t>
  </si>
  <si>
    <t>三、纳入财政专户管理的事业资金</t>
  </si>
  <si>
    <t>单位：元</t>
  </si>
  <si>
    <t>可执行</t>
  </si>
  <si>
    <t xml:space="preserve">  215</t>
  </si>
  <si>
    <t>99</t>
  </si>
  <si>
    <t xml:space="preserve">    其他普通教育支出</t>
  </si>
  <si>
    <t>住房公积金</t>
  </si>
  <si>
    <t>基本建设支出</t>
  </si>
  <si>
    <t>职业年金缴费</t>
  </si>
  <si>
    <t>项目类别/经济科目</t>
  </si>
  <si>
    <t>项目类别</t>
  </si>
  <si>
    <t xml:space="preserve">        不同级政府间转移性支出</t>
  </si>
  <si>
    <t xml:space="preserve">    一般性转移支付</t>
  </si>
  <si>
    <t xml:space="preserve">        其他基本建设支出</t>
  </si>
  <si>
    <t xml:space="preserve">     大型购置费</t>
  </si>
  <si>
    <t>工资小计</t>
  </si>
  <si>
    <t>收回单位结余资金</t>
  </si>
  <si>
    <t>取暖费</t>
  </si>
  <si>
    <t xml:space="preserve">  行政运行（政府办公厅（室）及相关机构事务）</t>
  </si>
  <si>
    <t>一、一般公共服务支出</t>
  </si>
  <si>
    <t>公车补贴</t>
  </si>
  <si>
    <t xml:space="preserve">  06</t>
  </si>
  <si>
    <t xml:space="preserve">    学前教育</t>
  </si>
  <si>
    <t xml:space="preserve">  02</t>
  </si>
  <si>
    <t xml:space="preserve">    行政运行（政府办公厅（室）及相关机构事务）</t>
  </si>
  <si>
    <t xml:space="preserve">        机关事业单位基本养老保险缴费</t>
  </si>
  <si>
    <t xml:space="preserve">        采暖补贴</t>
  </si>
  <si>
    <t xml:space="preserve">     行政性收费安排的拨款</t>
  </si>
  <si>
    <t>专项收入</t>
  </si>
  <si>
    <t xml:space="preserve">  住房改革支出</t>
  </si>
  <si>
    <t>上年决算数</t>
  </si>
  <si>
    <t xml:space="preserve">        基础设施建设</t>
  </si>
  <si>
    <t>一般公共服务支出</t>
  </si>
  <si>
    <t>工伤保险</t>
  </si>
  <si>
    <t xml:space="preserve">  基本支出</t>
  </si>
  <si>
    <t>其他资本性支出</t>
  </si>
  <si>
    <t>213</t>
  </si>
  <si>
    <t xml:space="preserve">        办公费</t>
  </si>
  <si>
    <t>高平市2017年部门预算收支预算总表</t>
  </si>
  <si>
    <t>纳入预算管理行政性安排的拨款</t>
  </si>
  <si>
    <t>专项转移支付</t>
  </si>
  <si>
    <t>六、科学技术支出</t>
  </si>
  <si>
    <t>高平市2017年部门预算项目支出明细表</t>
  </si>
  <si>
    <t>救济费</t>
  </si>
  <si>
    <t>二、外交支出</t>
  </si>
  <si>
    <t>增减额</t>
  </si>
  <si>
    <t>本年支出合计</t>
  </si>
  <si>
    <t>基金专项补助</t>
  </si>
  <si>
    <t>数量</t>
  </si>
  <si>
    <t xml:space="preserve">        绩效工资</t>
  </si>
  <si>
    <t>本年收入合计</t>
  </si>
  <si>
    <t xml:space="preserve">  其他财政事务支出</t>
  </si>
  <si>
    <t>对个人和家庭小计</t>
  </si>
  <si>
    <t>八、上年结转资金</t>
  </si>
  <si>
    <t>合计</t>
  </si>
  <si>
    <t>高平市2017年部门预算项目支出资金来源明细表</t>
  </si>
  <si>
    <t>208</t>
  </si>
  <si>
    <t xml:space="preserve">    机关事业单位基本养老保险缴费支出</t>
  </si>
  <si>
    <t>养老保险单位缴费部分</t>
  </si>
  <si>
    <t>债务利息支出</t>
  </si>
  <si>
    <t>福利费</t>
  </si>
  <si>
    <t>纳入财政专户管理的事业资金</t>
  </si>
  <si>
    <t>租赁费</t>
  </si>
  <si>
    <t xml:space="preserve">        生活补助</t>
  </si>
  <si>
    <t xml:space="preserve">  201</t>
  </si>
  <si>
    <t>03</t>
  </si>
  <si>
    <t>高平市马村镇财政所</t>
  </si>
  <si>
    <t>公共财政预算资金</t>
  </si>
  <si>
    <t xml:space="preserve">  205</t>
  </si>
  <si>
    <t>07</t>
  </si>
  <si>
    <t>咨询费</t>
  </si>
  <si>
    <t>津贴补贴</t>
  </si>
  <si>
    <t>计量单位</t>
  </si>
  <si>
    <t xml:space="preserve">    工资福利支出</t>
  </si>
  <si>
    <t>印刷费</t>
  </si>
  <si>
    <t xml:space="preserve">        其他对个人和家庭的补助支出</t>
  </si>
  <si>
    <t>生产补贴</t>
  </si>
  <si>
    <t>十四、交通运输支出</t>
  </si>
  <si>
    <t>差旅费</t>
  </si>
  <si>
    <t xml:space="preserve">    对个人和家庭的补助支出</t>
  </si>
  <si>
    <t>采购目录</t>
  </si>
  <si>
    <t xml:space="preserve">    对村民委员会和村党支部的补助</t>
  </si>
  <si>
    <t xml:space="preserve">     大型修缮费</t>
  </si>
  <si>
    <t xml:space="preserve">  普通教育</t>
  </si>
  <si>
    <t>单位名称:</t>
  </si>
  <si>
    <t xml:space="preserve">  212</t>
  </si>
  <si>
    <t>债务还本支出</t>
  </si>
  <si>
    <t>行政一次性奖金</t>
  </si>
  <si>
    <t>其他资金</t>
  </si>
  <si>
    <t>十六、商业服务业等支出</t>
  </si>
  <si>
    <t>解决幼儿园工程欠款资金</t>
  </si>
  <si>
    <t>提租补贴</t>
  </si>
  <si>
    <t>项目</t>
  </si>
  <si>
    <t>本年预算比上年决算</t>
  </si>
  <si>
    <t>221</t>
  </si>
  <si>
    <t>二十一、粮油物资储备支出</t>
  </si>
  <si>
    <t>邮电费</t>
  </si>
  <si>
    <t>预算科目</t>
  </si>
  <si>
    <t>批复日期:</t>
  </si>
  <si>
    <t xml:space="preserve">  其他农业支出</t>
  </si>
  <si>
    <t>奖金</t>
  </si>
  <si>
    <t>奖励绩效</t>
  </si>
  <si>
    <t>采暖补贴</t>
  </si>
  <si>
    <t xml:space="preserve">  05</t>
  </si>
  <si>
    <t>类</t>
  </si>
  <si>
    <t xml:space="preserve">  01</t>
  </si>
  <si>
    <t xml:space="preserve">        住房公积金</t>
  </si>
  <si>
    <t>七、文体体育与传媒支出</t>
  </si>
  <si>
    <t>2017年“三公”经费预算情表</t>
  </si>
  <si>
    <t>城乡社区支出</t>
  </si>
  <si>
    <t xml:space="preserve">        工伤保险</t>
  </si>
  <si>
    <t>工资</t>
  </si>
  <si>
    <t xml:space="preserve">    商品与服务支出</t>
  </si>
  <si>
    <t>十五、资源勘探电力信息等支出</t>
  </si>
  <si>
    <t xml:space="preserve">     专项收入安排</t>
  </si>
  <si>
    <t>十一、节能环保支出</t>
  </si>
  <si>
    <t>社会保障缴费</t>
  </si>
  <si>
    <t xml:space="preserve">  对村民委员会和村党支部的补助</t>
  </si>
  <si>
    <t>预算数</t>
  </si>
  <si>
    <t>绩效工资</t>
  </si>
  <si>
    <t>马村中心校</t>
  </si>
  <si>
    <t>四、公共安全支出</t>
  </si>
  <si>
    <t>安监员工资</t>
  </si>
  <si>
    <t>女工卫生费</t>
  </si>
  <si>
    <t>组织形式</t>
  </si>
  <si>
    <t>专用材料费</t>
  </si>
  <si>
    <t>购房补贴</t>
  </si>
  <si>
    <t>公务接待费</t>
  </si>
  <si>
    <t>国有资本经营预算资金</t>
  </si>
  <si>
    <t>一、公共财政预算资金</t>
  </si>
  <si>
    <t xml:space="preserve">  学前教育</t>
  </si>
  <si>
    <t>政府性基金</t>
  </si>
  <si>
    <t xml:space="preserve">     经费拨款</t>
  </si>
  <si>
    <t>对个人和家庭的补助支出</t>
  </si>
  <si>
    <t>06</t>
  </si>
  <si>
    <t xml:space="preserve">  208</t>
  </si>
  <si>
    <t>手续费</t>
  </si>
  <si>
    <t>02</t>
  </si>
  <si>
    <t>伙食补助费</t>
  </si>
  <si>
    <t>工资福利支出</t>
  </si>
  <si>
    <t>八、社会保障和就业支出</t>
  </si>
  <si>
    <t>二十八、债务发行费用支出</t>
  </si>
  <si>
    <t xml:space="preserve">  煤炭安全</t>
  </si>
  <si>
    <t xml:space="preserve">    其他财政事务支出</t>
  </si>
  <si>
    <t>高平市2017年部门预算支出资金来源明细表</t>
  </si>
  <si>
    <t xml:space="preserve">        其他工资福利支出</t>
  </si>
  <si>
    <t>行政性收费</t>
  </si>
  <si>
    <t>一般性转移支付</t>
  </si>
  <si>
    <t>执行状态</t>
  </si>
  <si>
    <t>备注</t>
  </si>
  <si>
    <t>公共财政预算非税收入</t>
  </si>
  <si>
    <t>培训费</t>
  </si>
  <si>
    <t xml:space="preserve">     专项业务费</t>
  </si>
  <si>
    <t xml:space="preserve">  其他城乡社区管理事务支出</t>
  </si>
  <si>
    <t>委托业务费</t>
  </si>
  <si>
    <t xml:space="preserve">  213</t>
  </si>
  <si>
    <t xml:space="preserve">    其他城乡社区管理事务支出</t>
  </si>
  <si>
    <t>支出</t>
  </si>
  <si>
    <t>2017-05-04</t>
  </si>
  <si>
    <t>其他收入</t>
  </si>
  <si>
    <t>医疗保险</t>
  </si>
  <si>
    <t>政府性基金收入</t>
  </si>
  <si>
    <t>二、政府性基金</t>
  </si>
  <si>
    <t>其他对个人和家庭补助</t>
  </si>
  <si>
    <t xml:space="preserve">  商品和服务支出</t>
  </si>
  <si>
    <t>**</t>
  </si>
  <si>
    <t>十九、国土海洋气象等支出</t>
  </si>
  <si>
    <t>本年预算数</t>
  </si>
  <si>
    <t>项目名称</t>
  </si>
  <si>
    <t>抚恤金</t>
  </si>
  <si>
    <t xml:space="preserve">        基本工资</t>
  </si>
  <si>
    <t xml:space="preserve">  项目支出</t>
  </si>
  <si>
    <t xml:space="preserve">    社会保障缴费</t>
  </si>
  <si>
    <t>商品和服务支出</t>
  </si>
  <si>
    <t xml:space="preserve">  对个人和家庭的补助</t>
  </si>
  <si>
    <t>其他交通费用</t>
  </si>
  <si>
    <t>政府公务费</t>
  </si>
  <si>
    <t>215</t>
  </si>
  <si>
    <t>奖励金</t>
  </si>
  <si>
    <t>工会经费</t>
  </si>
  <si>
    <t>项</t>
  </si>
  <si>
    <t xml:space="preserve">  其他普通教育支出</t>
  </si>
  <si>
    <t>非税收入征收计划表</t>
  </si>
  <si>
    <t>款</t>
  </si>
  <si>
    <t>对企事业单位的补贴支出</t>
  </si>
  <si>
    <t>电费</t>
  </si>
  <si>
    <t xml:space="preserve">  机关事业单位基本养老保险缴费支出</t>
  </si>
  <si>
    <t>退职（役）费</t>
  </si>
  <si>
    <t>商品和服务小计</t>
  </si>
  <si>
    <t>烤火费</t>
  </si>
  <si>
    <t>物业管理费</t>
  </si>
  <si>
    <t xml:space="preserve">    经费补助费项目</t>
  </si>
  <si>
    <t>五、教育支出</t>
  </si>
  <si>
    <t>会议费</t>
  </si>
  <si>
    <t>七、其他资金</t>
  </si>
  <si>
    <t>村级组织补助经费</t>
  </si>
  <si>
    <t>教育支出</t>
  </si>
  <si>
    <t>高平2017年部门预算报表</t>
  </si>
  <si>
    <t>国有资本经营预算收入</t>
  </si>
  <si>
    <t>二十二、国有资本经营预算支出</t>
  </si>
  <si>
    <t>单位名称</t>
  </si>
  <si>
    <t>05</t>
  </si>
  <si>
    <t>住房公积金单位缴费部分</t>
  </si>
  <si>
    <t>其他商品和服务支出</t>
  </si>
  <si>
    <t>01</t>
  </si>
  <si>
    <t>上年预算数</t>
  </si>
  <si>
    <t>规格要求</t>
  </si>
  <si>
    <t>其它项目</t>
  </si>
  <si>
    <t>二十七、债务付息支出</t>
  </si>
  <si>
    <t>二十三、预备费</t>
  </si>
  <si>
    <t>资金</t>
  </si>
  <si>
    <t xml:space="preserve">  住房公积金</t>
  </si>
  <si>
    <t>总计</t>
  </si>
  <si>
    <t>十三、农林水支出</t>
  </si>
  <si>
    <t>物业服务补贴</t>
  </si>
  <si>
    <t xml:space="preserve">    其他农业支出</t>
  </si>
  <si>
    <t>二十、住房保障支出</t>
  </si>
  <si>
    <t xml:space="preserve">     大型会议费</t>
  </si>
  <si>
    <t>四、国有资本经营预算资金</t>
  </si>
  <si>
    <t>实施时间</t>
  </si>
  <si>
    <t xml:space="preserve">  城乡社区管理事务</t>
  </si>
  <si>
    <t>办公费</t>
  </si>
  <si>
    <t>上年结转资金</t>
  </si>
  <si>
    <t>高平市2017年部门预算基本支出明细表</t>
  </si>
  <si>
    <t>十八、援助其他地区支出</t>
  </si>
  <si>
    <t>乡镇工作津贴</t>
  </si>
  <si>
    <t>三、国防支出</t>
  </si>
  <si>
    <t>上级资金</t>
  </si>
  <si>
    <t xml:space="preserve">    煤炭安全</t>
  </si>
  <si>
    <t>本年预算比上年预算</t>
  </si>
  <si>
    <t>二十四、其他支出</t>
  </si>
  <si>
    <t xml:space="preserve">        医疗保险</t>
  </si>
  <si>
    <t>十、医疗卫生支出</t>
  </si>
  <si>
    <t xml:space="preserve">  工资福利支出</t>
  </si>
  <si>
    <t xml:space="preserve">  事业发展类项目</t>
  </si>
  <si>
    <t>五、上级资金</t>
  </si>
  <si>
    <t>上级资金小计</t>
  </si>
  <si>
    <t>单位名称高平市马村镇</t>
  </si>
  <si>
    <t>税金及附加费</t>
  </si>
  <si>
    <t>基本工资</t>
  </si>
  <si>
    <t xml:space="preserve">  03</t>
  </si>
  <si>
    <t>专项收入安排的拨款</t>
  </si>
  <si>
    <t xml:space="preserve">  07</t>
  </si>
  <si>
    <t xml:space="preserve">  221</t>
  </si>
  <si>
    <t>乡镇工作补贴</t>
  </si>
  <si>
    <t>二、项目支出</t>
  </si>
  <si>
    <t>解决拖欠农民工工资和校安工程欠款</t>
  </si>
  <si>
    <t>高平市2017年部门预算支出资金明细表</t>
  </si>
  <si>
    <t xml:space="preserve">    专项转移支付</t>
  </si>
  <si>
    <t>财政拨款</t>
  </si>
  <si>
    <t>医疗费</t>
  </si>
  <si>
    <t>专项业务费</t>
  </si>
  <si>
    <t>转移性支出</t>
  </si>
  <si>
    <t>部门单位</t>
  </si>
  <si>
    <t>对个人和家庭补助支出</t>
  </si>
  <si>
    <t>212</t>
  </si>
  <si>
    <t xml:space="preserve">  政府办公厅（室）及相关机构事务</t>
  </si>
  <si>
    <t>年度</t>
  </si>
  <si>
    <t xml:space="preserve">  高平市马村镇财政所</t>
  </si>
  <si>
    <t>政府采购预算表</t>
  </si>
  <si>
    <t>劳务费</t>
  </si>
  <si>
    <t>二十六、债务还本支出</t>
  </si>
  <si>
    <t>十七、金融支出</t>
  </si>
  <si>
    <t>十二、城乡社区支出</t>
  </si>
  <si>
    <t>专用燃料费</t>
  </si>
  <si>
    <t>一、基本支出</t>
  </si>
  <si>
    <t>国有资源有偿使用收入</t>
  </si>
  <si>
    <t xml:space="preserve">  经费补助费</t>
  </si>
  <si>
    <t>乡镇补助经费</t>
  </si>
  <si>
    <t>维修（护）费</t>
  </si>
  <si>
    <t>因公出国（境）费</t>
  </si>
  <si>
    <t>财政所公务费</t>
  </si>
  <si>
    <t>其他工资福利支出</t>
  </si>
  <si>
    <t>项目内容</t>
  </si>
  <si>
    <t>201</t>
  </si>
  <si>
    <t>水费</t>
  </si>
  <si>
    <t>205</t>
  </si>
  <si>
    <t>商品与服务支出</t>
  </si>
  <si>
    <t>公务用车运行维护费</t>
  </si>
  <si>
    <t xml:space="preserve">    基金专项补助</t>
  </si>
  <si>
    <t>纳入财政专户管理的事业收入</t>
  </si>
  <si>
    <t>科目编码</t>
  </si>
  <si>
    <t>被装购置费</t>
  </si>
  <si>
    <t>退休费</t>
  </si>
  <si>
    <t xml:space="preserve">    住房公积金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</si>
</sst>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"/>
    <numFmt numFmtId="65" formatCode="#,##0.0000"/>
  </numFmts>
  <fonts count="13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 horizontal="right" vertical="center"/>
    </xf>
    <xf numFmtId="1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>
      <alignment/>
    </xf>
    <xf numFmtId="4" fontId="0" fillId="0" borderId="1" xfId="0" applyNumberFormat="1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64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2" fontId="0" fillId="0" borderId="7" xfId="0" applyNumberFormat="1" applyFont="1" applyFill="1" applyBorder="1" applyAlignment="1" applyProtection="1">
      <alignment horizontal="right" vertical="center" wrapText="1"/>
      <protection/>
    </xf>
    <xf numFmtId="2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6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center"/>
      <protection/>
    </xf>
    <xf numFmtId="64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64" fontId="0" fillId="0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  <col min="8" max="256" width="9.16015625" style="0" customWidth="1"/>
  </cols>
  <sheetData>
    <row r="1" spans="1:16" ht="101.25" customHeight="1">
      <c r="A1" s="2"/>
      <c r="B1" s="3" t="s">
        <v>216</v>
      </c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</row>
    <row r="2" ht="12.75" customHeight="1"/>
    <row r="3" ht="12.75" customHeight="1">
      <c r="J3" s="5"/>
    </row>
    <row r="4" spans="1:16" ht="36.75" customHeight="1">
      <c r="A4" s="6"/>
      <c r="B4" s="6"/>
      <c r="C4" s="6"/>
      <c r="D4" s="7" t="s">
        <v>103</v>
      </c>
      <c r="E4" s="6"/>
      <c r="F4" s="6"/>
      <c r="G4" s="88" t="s">
        <v>3</v>
      </c>
      <c r="H4" s="8"/>
      <c r="I4" s="8"/>
      <c r="J4" s="6"/>
      <c r="K4" s="6"/>
      <c r="L4" s="6"/>
      <c r="M4" s="6"/>
      <c r="N4" s="6"/>
      <c r="O4" s="6"/>
      <c r="P4" s="6"/>
    </row>
    <row r="5" spans="1:16" ht="58.5" customHeight="1">
      <c r="A5" s="6"/>
      <c r="B5" s="7"/>
      <c r="C5" s="6"/>
      <c r="D5" s="9" t="s">
        <v>117</v>
      </c>
      <c r="E5" s="6"/>
      <c r="F5" s="6"/>
      <c r="G5" s="89" t="s">
        <v>177</v>
      </c>
      <c r="H5" s="8"/>
      <c r="I5" s="8"/>
      <c r="J5" s="8"/>
      <c r="K5" s="6"/>
      <c r="L5" s="6"/>
      <c r="M5" s="6"/>
      <c r="N5" s="6"/>
      <c r="O5" s="6"/>
      <c r="P5" s="6"/>
    </row>
    <row r="6" spans="1:12" ht="12.75" customHeight="1">
      <c r="A6" s="10"/>
      <c r="B6" s="10"/>
      <c r="C6" s="11"/>
      <c r="D6" s="11"/>
      <c r="E6" s="11"/>
      <c r="F6" s="10"/>
      <c r="G6" s="10"/>
      <c r="H6" s="11"/>
      <c r="I6" s="11"/>
      <c r="J6" s="10"/>
      <c r="K6" s="10"/>
      <c r="L6" s="10"/>
    </row>
    <row r="7" spans="3:8" ht="12.75" customHeight="1">
      <c r="C7" s="5"/>
      <c r="E7" s="5"/>
      <c r="F7" s="5"/>
      <c r="H7" s="5"/>
    </row>
    <row r="8" spans="3:7" ht="12.75" customHeight="1">
      <c r="C8" s="5"/>
      <c r="D8" s="5"/>
      <c r="F8" s="5"/>
      <c r="G8" s="5"/>
    </row>
    <row r="9" spans="4:8" ht="12.75" customHeight="1">
      <c r="D9" s="5"/>
      <c r="G9" s="5"/>
      <c r="H9" s="5"/>
    </row>
    <row r="10" ht="12.75" customHeight="1">
      <c r="E10" s="5"/>
    </row>
    <row r="11" spans="5:6" ht="12.75" customHeight="1">
      <c r="E11" s="5"/>
      <c r="F11" s="5"/>
    </row>
    <row r="12" spans="6:7" ht="12.75" customHeight="1">
      <c r="F12" s="5"/>
      <c r="G12" s="5"/>
    </row>
    <row r="13" ht="12.75" customHeight="1">
      <c r="G13" s="5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55"/>
  <sheetViews>
    <sheetView showGridLines="0" showZeros="0" tabSelected="1" defaultGridColor="0" colorId="0" workbookViewId="0" topLeftCell="L1">
      <selection activeCell="R7" sqref="R7"/>
    </sheetView>
  </sheetViews>
  <sheetFormatPr defaultColWidth="9.16015625" defaultRowHeight="12.75" customHeight="1"/>
  <cols>
    <col min="1" max="3" width="6.5" style="0" customWidth="1"/>
    <col min="4" max="4" width="40.66015625" style="0" customWidth="1"/>
    <col min="5" max="5" width="41.33203125" style="0" customWidth="1"/>
    <col min="6" max="6" width="28.5" style="0" customWidth="1"/>
    <col min="7" max="7" width="27.83203125" style="0" customWidth="1"/>
    <col min="8" max="14" width="20.83203125" style="0" customWidth="1"/>
    <col min="15" max="15" width="19.83203125" style="0" customWidth="1"/>
    <col min="16" max="16" width="13" style="0" customWidth="1"/>
    <col min="17" max="17" width="13.66015625" style="0" customWidth="1"/>
    <col min="18" max="19" width="13" style="0" customWidth="1"/>
    <col min="20" max="21" width="20.83203125" style="0" customWidth="1"/>
    <col min="22" max="22" width="18.83203125" style="0" customWidth="1"/>
    <col min="23" max="24" width="9.16015625" style="0" customWidth="1"/>
    <col min="25" max="26" width="14.5" style="0" customWidth="1"/>
    <col min="27" max="28" width="20.83203125" style="0" customWidth="1"/>
    <col min="29" max="29" width="18.83203125" style="0" customWidth="1"/>
    <col min="30" max="256" width="9.16015625" style="0" customWidth="1"/>
  </cols>
  <sheetData>
    <row r="1" spans="1:7" ht="12.75" customHeight="1">
      <c r="A1" s="12"/>
      <c r="B1" s="12"/>
      <c r="C1" s="12"/>
      <c r="D1" s="12"/>
      <c r="E1" s="12"/>
      <c r="F1" s="12"/>
      <c r="G1" s="12"/>
    </row>
    <row r="2" spans="1:22" ht="27" customHeight="1">
      <c r="A2" s="37" t="s">
        <v>266</v>
      </c>
      <c r="B2" s="37"/>
      <c r="C2" s="37"/>
      <c r="D2" s="37"/>
      <c r="E2" s="37"/>
      <c r="F2" s="37"/>
      <c r="G2" s="37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ht="17.25" customHeight="1">
      <c r="V3" s="58" t="s">
        <v>20</v>
      </c>
    </row>
    <row r="4" spans="1:22" ht="21.75" customHeight="1">
      <c r="A4" s="40" t="s">
        <v>123</v>
      </c>
      <c r="B4" s="40" t="s">
        <v>202</v>
      </c>
      <c r="C4" s="40" t="s">
        <v>199</v>
      </c>
      <c r="D4" s="40" t="s">
        <v>116</v>
      </c>
      <c r="E4" s="40" t="s">
        <v>28</v>
      </c>
      <c r="F4" s="40" t="s">
        <v>29</v>
      </c>
      <c r="G4" s="40" t="s">
        <v>187</v>
      </c>
      <c r="H4" s="46" t="s">
        <v>231</v>
      </c>
      <c r="I4" s="42" t="s">
        <v>86</v>
      </c>
      <c r="J4" s="42"/>
      <c r="K4" s="42"/>
      <c r="L4" s="42"/>
      <c r="M4" s="44" t="s">
        <v>150</v>
      </c>
      <c r="N4" s="40" t="s">
        <v>80</v>
      </c>
      <c r="O4" s="46" t="s">
        <v>147</v>
      </c>
      <c r="P4" s="42" t="s">
        <v>246</v>
      </c>
      <c r="Q4" s="42"/>
      <c r="R4" s="42"/>
      <c r="S4" s="41"/>
      <c r="T4" s="41" t="s">
        <v>35</v>
      </c>
      <c r="U4" s="41" t="s">
        <v>107</v>
      </c>
      <c r="V4" s="42" t="s">
        <v>241</v>
      </c>
    </row>
    <row r="5" spans="1:22" ht="21.75" customHeight="1">
      <c r="A5" s="78"/>
      <c r="B5" s="78"/>
      <c r="C5" s="78"/>
      <c r="D5" s="78"/>
      <c r="E5" s="78"/>
      <c r="F5" s="78"/>
      <c r="G5" s="78"/>
      <c r="H5" s="78"/>
      <c r="I5" s="79" t="s">
        <v>7</v>
      </c>
      <c r="J5" s="79" t="s">
        <v>12</v>
      </c>
      <c r="K5" s="79" t="s">
        <v>58</v>
      </c>
      <c r="L5" s="79" t="s">
        <v>260</v>
      </c>
      <c r="M5" s="78"/>
      <c r="N5" s="78"/>
      <c r="O5" s="78"/>
      <c r="P5" s="49" t="s">
        <v>255</v>
      </c>
      <c r="Q5" s="49" t="s">
        <v>166</v>
      </c>
      <c r="R5" s="49" t="s">
        <v>59</v>
      </c>
      <c r="S5" s="80" t="s">
        <v>66</v>
      </c>
      <c r="T5" s="41"/>
      <c r="U5" s="41"/>
      <c r="V5" s="42"/>
    </row>
    <row r="6" spans="1:22" ht="18.75" customHeight="1">
      <c r="A6" s="22" t="s">
        <v>184</v>
      </c>
      <c r="B6" s="22" t="s">
        <v>184</v>
      </c>
      <c r="C6" s="22" t="s">
        <v>184</v>
      </c>
      <c r="D6" s="22" t="s">
        <v>184</v>
      </c>
      <c r="E6" s="22" t="s">
        <v>184</v>
      </c>
      <c r="F6" s="22" t="s">
        <v>184</v>
      </c>
      <c r="G6" s="22" t="s">
        <v>184</v>
      </c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22">
        <v>7</v>
      </c>
      <c r="O6" s="22">
        <v>8</v>
      </c>
      <c r="P6" s="47">
        <v>9</v>
      </c>
      <c r="Q6" s="47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</row>
    <row r="7" spans="1:24" ht="20.25" customHeight="1">
      <c r="A7" s="101"/>
      <c r="B7" s="101"/>
      <c r="C7" s="101"/>
      <c r="D7" s="96"/>
      <c r="E7" s="101" t="s">
        <v>73</v>
      </c>
      <c r="F7" s="128"/>
      <c r="G7" s="111"/>
      <c r="H7" s="127">
        <v>29128054.68</v>
      </c>
      <c r="I7" s="108">
        <v>29128054.68</v>
      </c>
      <c r="J7" s="108">
        <v>29128054.68</v>
      </c>
      <c r="K7" s="104">
        <v>0</v>
      </c>
      <c r="L7" s="126">
        <v>0</v>
      </c>
      <c r="M7" s="127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4">
        <v>0</v>
      </c>
      <c r="W7" s="56"/>
      <c r="X7" s="56"/>
    </row>
    <row r="8" spans="1:24" ht="20.25" customHeight="1">
      <c r="A8" s="101"/>
      <c r="B8" s="101"/>
      <c r="C8" s="101"/>
      <c r="D8" s="96"/>
      <c r="E8" s="101" t="s">
        <v>85</v>
      </c>
      <c r="F8" s="128"/>
      <c r="G8" s="111"/>
      <c r="H8" s="127">
        <v>10606648.8</v>
      </c>
      <c r="I8" s="108">
        <v>10606648.8</v>
      </c>
      <c r="J8" s="108">
        <v>10606648.8</v>
      </c>
      <c r="K8" s="104">
        <v>0</v>
      </c>
      <c r="L8" s="126">
        <v>0</v>
      </c>
      <c r="M8" s="127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4">
        <v>0</v>
      </c>
      <c r="X8" s="56"/>
    </row>
    <row r="9" spans="1:24" ht="20.25" customHeight="1">
      <c r="A9" s="101" t="s">
        <v>293</v>
      </c>
      <c r="B9" s="101"/>
      <c r="C9" s="101"/>
      <c r="D9" s="96" t="s">
        <v>51</v>
      </c>
      <c r="E9" s="101" t="s">
        <v>53</v>
      </c>
      <c r="F9" s="128"/>
      <c r="G9" s="111"/>
      <c r="H9" s="127">
        <v>4616648.8</v>
      </c>
      <c r="I9" s="108">
        <v>4616648.8</v>
      </c>
      <c r="J9" s="108">
        <v>4616648.8</v>
      </c>
      <c r="K9" s="104">
        <v>0</v>
      </c>
      <c r="L9" s="126">
        <v>0</v>
      </c>
      <c r="M9" s="127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4">
        <v>0</v>
      </c>
      <c r="X9" s="56"/>
    </row>
    <row r="10" spans="1:24" ht="20.25" customHeight="1">
      <c r="A10" s="101"/>
      <c r="B10" s="101" t="s">
        <v>84</v>
      </c>
      <c r="C10" s="101"/>
      <c r="D10" s="96" t="s">
        <v>275</v>
      </c>
      <c r="E10" s="101" t="s">
        <v>92</v>
      </c>
      <c r="F10" s="128"/>
      <c r="G10" s="111"/>
      <c r="H10" s="127">
        <v>3054653</v>
      </c>
      <c r="I10" s="108">
        <v>3054653</v>
      </c>
      <c r="J10" s="108">
        <v>3054653</v>
      </c>
      <c r="K10" s="104">
        <v>0</v>
      </c>
      <c r="L10" s="126">
        <v>0</v>
      </c>
      <c r="M10" s="127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4">
        <v>0</v>
      </c>
      <c r="X10" s="56"/>
    </row>
    <row r="11" spans="1:24" ht="20.25" customHeight="1">
      <c r="A11" s="101" t="s">
        <v>83</v>
      </c>
      <c r="B11" s="101" t="s">
        <v>259</v>
      </c>
      <c r="C11" s="101" t="s">
        <v>223</v>
      </c>
      <c r="D11" s="96" t="s">
        <v>43</v>
      </c>
      <c r="E11" s="101" t="s">
        <v>189</v>
      </c>
      <c r="F11" s="128" t="s">
        <v>158</v>
      </c>
      <c r="G11" s="111" t="s">
        <v>130</v>
      </c>
      <c r="H11" s="127">
        <v>1588092</v>
      </c>
      <c r="I11" s="108">
        <v>1588092</v>
      </c>
      <c r="J11" s="108">
        <v>1588092</v>
      </c>
      <c r="K11" s="104">
        <v>0</v>
      </c>
      <c r="L11" s="126">
        <v>0</v>
      </c>
      <c r="M11" s="127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4">
        <v>0</v>
      </c>
      <c r="X11" s="56"/>
    </row>
    <row r="12" spans="1:24" ht="20.25" customHeight="1">
      <c r="A12" s="101" t="s">
        <v>83</v>
      </c>
      <c r="B12" s="101" t="s">
        <v>259</v>
      </c>
      <c r="C12" s="101" t="s">
        <v>223</v>
      </c>
      <c r="D12" s="96" t="s">
        <v>43</v>
      </c>
      <c r="E12" s="101" t="s">
        <v>2</v>
      </c>
      <c r="F12" s="128" t="s">
        <v>158</v>
      </c>
      <c r="G12" s="111" t="s">
        <v>130</v>
      </c>
      <c r="H12" s="127">
        <v>657240</v>
      </c>
      <c r="I12" s="108">
        <v>657240</v>
      </c>
      <c r="J12" s="108">
        <v>657240</v>
      </c>
      <c r="K12" s="104">
        <v>0</v>
      </c>
      <c r="L12" s="126">
        <v>0</v>
      </c>
      <c r="M12" s="127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4">
        <v>0</v>
      </c>
      <c r="X12" s="56"/>
    </row>
    <row r="13" spans="1:24" ht="20.25" customHeight="1">
      <c r="A13" s="101" t="s">
        <v>83</v>
      </c>
      <c r="B13" s="101" t="s">
        <v>259</v>
      </c>
      <c r="C13" s="101" t="s">
        <v>223</v>
      </c>
      <c r="D13" s="96" t="s">
        <v>43</v>
      </c>
      <c r="E13" s="101" t="s">
        <v>1</v>
      </c>
      <c r="F13" s="128" t="s">
        <v>158</v>
      </c>
      <c r="G13" s="111" t="s">
        <v>106</v>
      </c>
      <c r="H13" s="127">
        <v>66576</v>
      </c>
      <c r="I13" s="108">
        <v>66576</v>
      </c>
      <c r="J13" s="108">
        <v>66576</v>
      </c>
      <c r="K13" s="104">
        <v>0</v>
      </c>
      <c r="L13" s="126">
        <v>0</v>
      </c>
      <c r="M13" s="127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4">
        <v>0</v>
      </c>
      <c r="X13" s="56"/>
    </row>
    <row r="14" spans="1:23" ht="20.25" customHeight="1">
      <c r="A14" s="101" t="s">
        <v>83</v>
      </c>
      <c r="B14" s="101" t="s">
        <v>259</v>
      </c>
      <c r="C14" s="101" t="s">
        <v>223</v>
      </c>
      <c r="D14" s="96" t="s">
        <v>43</v>
      </c>
      <c r="E14" s="101" t="s">
        <v>68</v>
      </c>
      <c r="F14" s="128" t="s">
        <v>158</v>
      </c>
      <c r="G14" s="111" t="s">
        <v>130</v>
      </c>
      <c r="H14" s="127">
        <v>374076</v>
      </c>
      <c r="I14" s="108">
        <v>374076</v>
      </c>
      <c r="J14" s="108">
        <v>374076</v>
      </c>
      <c r="K14" s="104">
        <v>0</v>
      </c>
      <c r="L14" s="126">
        <v>0</v>
      </c>
      <c r="M14" s="127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4">
        <v>0</v>
      </c>
      <c r="W14" s="56"/>
    </row>
    <row r="15" spans="1:23" ht="20.25" customHeight="1">
      <c r="A15" s="101" t="s">
        <v>83</v>
      </c>
      <c r="B15" s="101" t="s">
        <v>259</v>
      </c>
      <c r="C15" s="101" t="s">
        <v>223</v>
      </c>
      <c r="D15" s="96" t="s">
        <v>43</v>
      </c>
      <c r="E15" s="101" t="s">
        <v>164</v>
      </c>
      <c r="F15" s="128" t="s">
        <v>158</v>
      </c>
      <c r="G15" s="111" t="s">
        <v>130</v>
      </c>
      <c r="H15" s="127">
        <v>480</v>
      </c>
      <c r="I15" s="108">
        <v>480</v>
      </c>
      <c r="J15" s="108">
        <v>480</v>
      </c>
      <c r="K15" s="104">
        <v>0</v>
      </c>
      <c r="L15" s="126">
        <v>0</v>
      </c>
      <c r="M15" s="127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4">
        <v>0</v>
      </c>
      <c r="W15" s="56"/>
    </row>
    <row r="16" spans="1:22" ht="20.25" customHeight="1">
      <c r="A16" s="101" t="s">
        <v>174</v>
      </c>
      <c r="B16" s="101" t="s">
        <v>124</v>
      </c>
      <c r="C16" s="101" t="s">
        <v>23</v>
      </c>
      <c r="D16" s="96" t="s">
        <v>234</v>
      </c>
      <c r="E16" s="101" t="s">
        <v>68</v>
      </c>
      <c r="F16" s="128" t="s">
        <v>158</v>
      </c>
      <c r="G16" s="111" t="s">
        <v>16</v>
      </c>
      <c r="H16" s="127">
        <v>270989</v>
      </c>
      <c r="I16" s="108">
        <v>270989</v>
      </c>
      <c r="J16" s="108">
        <v>270989</v>
      </c>
      <c r="K16" s="104">
        <v>0</v>
      </c>
      <c r="L16" s="126">
        <v>0</v>
      </c>
      <c r="M16" s="127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4">
        <v>0</v>
      </c>
    </row>
    <row r="17" spans="1:22" ht="20.25" customHeight="1">
      <c r="A17" s="101" t="s">
        <v>22</v>
      </c>
      <c r="B17" s="101" t="s">
        <v>40</v>
      </c>
      <c r="C17" s="101" t="s">
        <v>88</v>
      </c>
      <c r="D17" s="96" t="s">
        <v>247</v>
      </c>
      <c r="E17" s="101" t="s">
        <v>164</v>
      </c>
      <c r="F17" s="128" t="s">
        <v>158</v>
      </c>
      <c r="G17" s="111" t="s">
        <v>141</v>
      </c>
      <c r="H17" s="127">
        <v>97200</v>
      </c>
      <c r="I17" s="108">
        <v>97200</v>
      </c>
      <c r="J17" s="108">
        <v>97200</v>
      </c>
      <c r="K17" s="104">
        <v>0</v>
      </c>
      <c r="L17" s="126">
        <v>0</v>
      </c>
      <c r="M17" s="127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4">
        <v>0</v>
      </c>
    </row>
    <row r="18" spans="1:22" ht="20.25" customHeight="1">
      <c r="A18" s="101"/>
      <c r="B18" s="101" t="s">
        <v>84</v>
      </c>
      <c r="C18" s="101"/>
      <c r="D18" s="96" t="s">
        <v>275</v>
      </c>
      <c r="E18" s="101" t="s">
        <v>131</v>
      </c>
      <c r="F18" s="128"/>
      <c r="G18" s="111"/>
      <c r="H18" s="127">
        <v>17760</v>
      </c>
      <c r="I18" s="108">
        <v>17760</v>
      </c>
      <c r="J18" s="108">
        <v>17760</v>
      </c>
      <c r="K18" s="104">
        <v>0</v>
      </c>
      <c r="L18" s="126">
        <v>0</v>
      </c>
      <c r="M18" s="127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4">
        <v>0</v>
      </c>
    </row>
    <row r="19" spans="1:22" ht="20.25" customHeight="1">
      <c r="A19" s="101" t="s">
        <v>83</v>
      </c>
      <c r="B19" s="101" t="s">
        <v>259</v>
      </c>
      <c r="C19" s="101" t="s">
        <v>223</v>
      </c>
      <c r="D19" s="96" t="s">
        <v>43</v>
      </c>
      <c r="E19" s="101" t="s">
        <v>56</v>
      </c>
      <c r="F19" s="128" t="s">
        <v>296</v>
      </c>
      <c r="G19" s="111" t="s">
        <v>195</v>
      </c>
      <c r="H19" s="127">
        <v>13260</v>
      </c>
      <c r="I19" s="108">
        <v>13260</v>
      </c>
      <c r="J19" s="108">
        <v>13260</v>
      </c>
      <c r="K19" s="104">
        <v>0</v>
      </c>
      <c r="L19" s="126">
        <v>0</v>
      </c>
      <c r="M19" s="127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4">
        <v>0</v>
      </c>
    </row>
    <row r="20" spans="1:22" ht="20.25" customHeight="1">
      <c r="A20" s="101" t="s">
        <v>83</v>
      </c>
      <c r="B20" s="101" t="s">
        <v>40</v>
      </c>
      <c r="C20" s="101" t="s">
        <v>23</v>
      </c>
      <c r="D20" s="96" t="s">
        <v>162</v>
      </c>
      <c r="E20" s="101" t="s">
        <v>56</v>
      </c>
      <c r="F20" s="128" t="s">
        <v>296</v>
      </c>
      <c r="G20" s="111" t="s">
        <v>290</v>
      </c>
      <c r="H20" s="127">
        <v>4500</v>
      </c>
      <c r="I20" s="108">
        <v>4500</v>
      </c>
      <c r="J20" s="108">
        <v>4500</v>
      </c>
      <c r="K20" s="104">
        <v>0</v>
      </c>
      <c r="L20" s="126">
        <v>0</v>
      </c>
      <c r="M20" s="127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4">
        <v>0</v>
      </c>
    </row>
    <row r="21" spans="1:22" ht="20.25" customHeight="1">
      <c r="A21" s="101"/>
      <c r="B21" s="101" t="s">
        <v>84</v>
      </c>
      <c r="C21" s="101"/>
      <c r="D21" s="96" t="s">
        <v>275</v>
      </c>
      <c r="E21" s="101" t="s">
        <v>98</v>
      </c>
      <c r="F21" s="128"/>
      <c r="G21" s="111"/>
      <c r="H21" s="127">
        <v>464360</v>
      </c>
      <c r="I21" s="108">
        <v>464360</v>
      </c>
      <c r="J21" s="108">
        <v>464360</v>
      </c>
      <c r="K21" s="104">
        <v>0</v>
      </c>
      <c r="L21" s="126">
        <v>0</v>
      </c>
      <c r="M21" s="127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4">
        <v>0</v>
      </c>
    </row>
    <row r="22" spans="1:22" ht="20.25" customHeight="1">
      <c r="A22" s="101" t="s">
        <v>83</v>
      </c>
      <c r="B22" s="101" t="s">
        <v>259</v>
      </c>
      <c r="C22" s="101" t="s">
        <v>223</v>
      </c>
      <c r="D22" s="96" t="s">
        <v>43</v>
      </c>
      <c r="E22" s="101" t="s">
        <v>82</v>
      </c>
      <c r="F22" s="128" t="s">
        <v>152</v>
      </c>
      <c r="G22" s="111" t="s">
        <v>244</v>
      </c>
      <c r="H22" s="127">
        <v>149520</v>
      </c>
      <c r="I22" s="108">
        <v>149520</v>
      </c>
      <c r="J22" s="108">
        <v>149520</v>
      </c>
      <c r="K22" s="104">
        <v>0</v>
      </c>
      <c r="L22" s="126">
        <v>0</v>
      </c>
      <c r="M22" s="127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4">
        <v>0</v>
      </c>
    </row>
    <row r="23" spans="1:22" ht="20.25" customHeight="1">
      <c r="A23" s="101" t="s">
        <v>83</v>
      </c>
      <c r="B23" s="101" t="s">
        <v>259</v>
      </c>
      <c r="C23" s="101" t="s">
        <v>223</v>
      </c>
      <c r="D23" s="96" t="s">
        <v>43</v>
      </c>
      <c r="E23" s="101" t="s">
        <v>45</v>
      </c>
      <c r="F23" s="128" t="s">
        <v>152</v>
      </c>
      <c r="G23" s="111" t="s">
        <v>208</v>
      </c>
      <c r="H23" s="127">
        <v>138800</v>
      </c>
      <c r="I23" s="108">
        <v>138800</v>
      </c>
      <c r="J23" s="108">
        <v>138800</v>
      </c>
      <c r="K23" s="104">
        <v>0</v>
      </c>
      <c r="L23" s="126">
        <v>0</v>
      </c>
      <c r="M23" s="127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04">
        <v>0</v>
      </c>
    </row>
    <row r="24" spans="1:22" ht="20.25" customHeight="1">
      <c r="A24" s="101" t="s">
        <v>83</v>
      </c>
      <c r="B24" s="101" t="s">
        <v>259</v>
      </c>
      <c r="C24" s="101" t="s">
        <v>223</v>
      </c>
      <c r="D24" s="96" t="s">
        <v>43</v>
      </c>
      <c r="E24" s="101" t="s">
        <v>94</v>
      </c>
      <c r="F24" s="128" t="s">
        <v>152</v>
      </c>
      <c r="G24" s="111" t="s">
        <v>39</v>
      </c>
      <c r="H24" s="127">
        <v>167400</v>
      </c>
      <c r="I24" s="108">
        <v>167400</v>
      </c>
      <c r="J24" s="108">
        <v>167400</v>
      </c>
      <c r="K24" s="104">
        <v>0</v>
      </c>
      <c r="L24" s="126">
        <v>0</v>
      </c>
      <c r="M24" s="127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4">
        <v>0</v>
      </c>
    </row>
    <row r="25" spans="1:22" ht="20.25" customHeight="1">
      <c r="A25" s="101" t="s">
        <v>83</v>
      </c>
      <c r="B25" s="101" t="s">
        <v>259</v>
      </c>
      <c r="C25" s="101" t="s">
        <v>223</v>
      </c>
      <c r="D25" s="96" t="s">
        <v>43</v>
      </c>
      <c r="E25" s="101" t="s">
        <v>94</v>
      </c>
      <c r="F25" s="128" t="s">
        <v>152</v>
      </c>
      <c r="G25" s="111" t="s">
        <v>142</v>
      </c>
      <c r="H25" s="127">
        <v>8640</v>
      </c>
      <c r="I25" s="108">
        <v>8640</v>
      </c>
      <c r="J25" s="108">
        <v>8640</v>
      </c>
      <c r="K25" s="104">
        <v>0</v>
      </c>
      <c r="L25" s="126">
        <v>0</v>
      </c>
      <c r="M25" s="127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4">
        <v>0</v>
      </c>
    </row>
    <row r="26" spans="1:22" ht="20.25" customHeight="1">
      <c r="A26" s="101"/>
      <c r="B26" s="101" t="s">
        <v>84</v>
      </c>
      <c r="C26" s="101"/>
      <c r="D26" s="96" t="s">
        <v>275</v>
      </c>
      <c r="E26" s="101" t="s">
        <v>191</v>
      </c>
      <c r="F26" s="128"/>
      <c r="G26" s="111"/>
      <c r="H26" s="127">
        <v>739015.8</v>
      </c>
      <c r="I26" s="108">
        <v>739015.8</v>
      </c>
      <c r="J26" s="108">
        <v>739015.8</v>
      </c>
      <c r="K26" s="104">
        <v>0</v>
      </c>
      <c r="L26" s="126">
        <v>0</v>
      </c>
      <c r="M26" s="127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4">
        <v>0</v>
      </c>
    </row>
    <row r="27" spans="1:22" ht="20.25" customHeight="1">
      <c r="A27" s="101" t="s">
        <v>83</v>
      </c>
      <c r="B27" s="101" t="s">
        <v>259</v>
      </c>
      <c r="C27" s="101" t="s">
        <v>223</v>
      </c>
      <c r="D27" s="96" t="s">
        <v>43</v>
      </c>
      <c r="E27" s="101" t="s">
        <v>250</v>
      </c>
      <c r="F27" s="128" t="s">
        <v>135</v>
      </c>
      <c r="G27" s="111" t="s">
        <v>179</v>
      </c>
      <c r="H27" s="127">
        <v>169242.48</v>
      </c>
      <c r="I27" s="108">
        <v>169242.48</v>
      </c>
      <c r="J27" s="108">
        <v>169242.48</v>
      </c>
      <c r="K27" s="104">
        <v>0</v>
      </c>
      <c r="L27" s="126">
        <v>0</v>
      </c>
      <c r="M27" s="127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4">
        <v>0</v>
      </c>
    </row>
    <row r="28" spans="1:22" ht="20.25" customHeight="1">
      <c r="A28" s="101" t="s">
        <v>83</v>
      </c>
      <c r="B28" s="101" t="s">
        <v>259</v>
      </c>
      <c r="C28" s="101" t="s">
        <v>223</v>
      </c>
      <c r="D28" s="96" t="s">
        <v>43</v>
      </c>
      <c r="E28" s="101" t="s">
        <v>129</v>
      </c>
      <c r="F28" s="128" t="s">
        <v>135</v>
      </c>
      <c r="G28" s="111" t="s">
        <v>52</v>
      </c>
      <c r="H28" s="127">
        <v>5641.32</v>
      </c>
      <c r="I28" s="108">
        <v>5641.32</v>
      </c>
      <c r="J28" s="108">
        <v>5641.32</v>
      </c>
      <c r="K28" s="104">
        <v>0</v>
      </c>
      <c r="L28" s="126">
        <v>0</v>
      </c>
      <c r="M28" s="127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4">
        <v>0</v>
      </c>
    </row>
    <row r="29" spans="1:22" ht="20.25" customHeight="1">
      <c r="A29" s="101" t="s">
        <v>154</v>
      </c>
      <c r="B29" s="101" t="s">
        <v>122</v>
      </c>
      <c r="C29" s="101" t="s">
        <v>220</v>
      </c>
      <c r="D29" s="96" t="s">
        <v>76</v>
      </c>
      <c r="E29" s="101" t="s">
        <v>44</v>
      </c>
      <c r="F29" s="128" t="s">
        <v>135</v>
      </c>
      <c r="G29" s="111" t="s">
        <v>77</v>
      </c>
      <c r="H29" s="127">
        <v>564132</v>
      </c>
      <c r="I29" s="108">
        <v>564132</v>
      </c>
      <c r="J29" s="108">
        <v>564132</v>
      </c>
      <c r="K29" s="104">
        <v>0</v>
      </c>
      <c r="L29" s="126">
        <v>0</v>
      </c>
      <c r="M29" s="127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4">
        <v>0</v>
      </c>
    </row>
    <row r="30" spans="1:22" ht="20.25" customHeight="1">
      <c r="A30" s="101"/>
      <c r="B30" s="101" t="s">
        <v>156</v>
      </c>
      <c r="C30" s="101"/>
      <c r="D30" s="96" t="s">
        <v>48</v>
      </c>
      <c r="E30" s="101" t="s">
        <v>303</v>
      </c>
      <c r="F30" s="128"/>
      <c r="G30" s="111"/>
      <c r="H30" s="127">
        <v>340860</v>
      </c>
      <c r="I30" s="108">
        <v>340860</v>
      </c>
      <c r="J30" s="108">
        <v>340860</v>
      </c>
      <c r="K30" s="104">
        <v>0</v>
      </c>
      <c r="L30" s="126">
        <v>0</v>
      </c>
      <c r="M30" s="127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4">
        <v>0</v>
      </c>
    </row>
    <row r="31" spans="1:22" ht="20.25" customHeight="1">
      <c r="A31" s="101" t="s">
        <v>262</v>
      </c>
      <c r="B31" s="101" t="s">
        <v>42</v>
      </c>
      <c r="C31" s="101" t="s">
        <v>223</v>
      </c>
      <c r="D31" s="96" t="s">
        <v>303</v>
      </c>
      <c r="E31" s="101" t="s">
        <v>125</v>
      </c>
      <c r="F31" s="128" t="s">
        <v>25</v>
      </c>
      <c r="G31" s="111" t="s">
        <v>221</v>
      </c>
      <c r="H31" s="127">
        <v>340860</v>
      </c>
      <c r="I31" s="108">
        <v>340860</v>
      </c>
      <c r="J31" s="108">
        <v>340860</v>
      </c>
      <c r="K31" s="104">
        <v>0</v>
      </c>
      <c r="L31" s="126">
        <v>0</v>
      </c>
      <c r="M31" s="127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4">
        <v>0</v>
      </c>
    </row>
    <row r="32" spans="1:22" ht="20.25" customHeight="1">
      <c r="A32" s="101" t="s">
        <v>295</v>
      </c>
      <c r="B32" s="101"/>
      <c r="C32" s="101"/>
      <c r="D32" s="96" t="s">
        <v>215</v>
      </c>
      <c r="E32" s="101" t="s">
        <v>190</v>
      </c>
      <c r="F32" s="128"/>
      <c r="G32" s="111"/>
      <c r="H32" s="127">
        <v>5990000</v>
      </c>
      <c r="I32" s="108">
        <v>5990000</v>
      </c>
      <c r="J32" s="108">
        <v>5990000</v>
      </c>
      <c r="K32" s="104">
        <v>0</v>
      </c>
      <c r="L32" s="126">
        <v>0</v>
      </c>
      <c r="M32" s="127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4">
        <v>0</v>
      </c>
    </row>
    <row r="33" spans="1:22" ht="20.25" customHeight="1">
      <c r="A33" s="101"/>
      <c r="B33" s="101" t="s">
        <v>156</v>
      </c>
      <c r="C33" s="101"/>
      <c r="D33" s="96" t="s">
        <v>102</v>
      </c>
      <c r="E33" s="101" t="s">
        <v>210</v>
      </c>
      <c r="F33" s="128"/>
      <c r="G33" s="111"/>
      <c r="H33" s="127">
        <v>5990000</v>
      </c>
      <c r="I33" s="108">
        <v>5990000</v>
      </c>
      <c r="J33" s="108">
        <v>5990000</v>
      </c>
      <c r="K33" s="104">
        <v>0</v>
      </c>
      <c r="L33" s="126">
        <v>0</v>
      </c>
      <c r="M33" s="127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4">
        <v>0</v>
      </c>
    </row>
    <row r="34" spans="1:22" ht="20.25" customHeight="1">
      <c r="A34" s="101" t="s">
        <v>87</v>
      </c>
      <c r="B34" s="101" t="s">
        <v>42</v>
      </c>
      <c r="C34" s="101" t="s">
        <v>223</v>
      </c>
      <c r="D34" s="96" t="s">
        <v>41</v>
      </c>
      <c r="E34" s="101" t="s">
        <v>50</v>
      </c>
      <c r="F34" s="128" t="s">
        <v>226</v>
      </c>
      <c r="G34" s="111" t="s">
        <v>109</v>
      </c>
      <c r="H34" s="127">
        <v>3000000</v>
      </c>
      <c r="I34" s="108">
        <v>3000000</v>
      </c>
      <c r="J34" s="108">
        <v>3000000</v>
      </c>
      <c r="K34" s="104">
        <v>0</v>
      </c>
      <c r="L34" s="126">
        <v>0</v>
      </c>
      <c r="M34" s="127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4">
        <v>0</v>
      </c>
    </row>
    <row r="35" spans="1:22" ht="20.25" customHeight="1">
      <c r="A35" s="101" t="s">
        <v>87</v>
      </c>
      <c r="B35" s="101" t="s">
        <v>42</v>
      </c>
      <c r="C35" s="101" t="s">
        <v>23</v>
      </c>
      <c r="D35" s="96" t="s">
        <v>24</v>
      </c>
      <c r="E35" s="101" t="s">
        <v>32</v>
      </c>
      <c r="F35" s="128" t="s">
        <v>226</v>
      </c>
      <c r="G35" s="111" t="s">
        <v>265</v>
      </c>
      <c r="H35" s="127">
        <v>500000</v>
      </c>
      <c r="I35" s="108">
        <v>500000</v>
      </c>
      <c r="J35" s="108">
        <v>500000</v>
      </c>
      <c r="K35" s="104">
        <v>0</v>
      </c>
      <c r="L35" s="126">
        <v>0</v>
      </c>
      <c r="M35" s="127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4">
        <v>0</v>
      </c>
    </row>
    <row r="36" spans="1:22" ht="20.25" customHeight="1">
      <c r="A36" s="101" t="s">
        <v>104</v>
      </c>
      <c r="B36" s="101" t="s">
        <v>124</v>
      </c>
      <c r="C36" s="101" t="s">
        <v>23</v>
      </c>
      <c r="D36" s="96" t="s">
        <v>175</v>
      </c>
      <c r="E36" s="101" t="s">
        <v>56</v>
      </c>
      <c r="F36" s="128" t="s">
        <v>270</v>
      </c>
      <c r="G36" s="111" t="s">
        <v>287</v>
      </c>
      <c r="H36" s="127">
        <v>240000</v>
      </c>
      <c r="I36" s="108">
        <v>240000</v>
      </c>
      <c r="J36" s="108">
        <v>240000</v>
      </c>
      <c r="K36" s="104">
        <v>0</v>
      </c>
      <c r="L36" s="126">
        <v>0</v>
      </c>
      <c r="M36" s="127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4">
        <v>0</v>
      </c>
    </row>
    <row r="37" spans="1:22" ht="20.25" customHeight="1">
      <c r="A37" s="101" t="s">
        <v>174</v>
      </c>
      <c r="B37" s="101" t="s">
        <v>261</v>
      </c>
      <c r="C37" s="101" t="s">
        <v>220</v>
      </c>
      <c r="D37" s="96" t="s">
        <v>100</v>
      </c>
      <c r="E37" s="101" t="s">
        <v>30</v>
      </c>
      <c r="F37" s="128" t="s">
        <v>226</v>
      </c>
      <c r="G37" s="111" t="s">
        <v>214</v>
      </c>
      <c r="H37" s="127">
        <v>2250000</v>
      </c>
      <c r="I37" s="108">
        <v>2250000</v>
      </c>
      <c r="J37" s="108">
        <v>2250000</v>
      </c>
      <c r="K37" s="104">
        <v>0</v>
      </c>
      <c r="L37" s="126">
        <v>0</v>
      </c>
      <c r="M37" s="127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4">
        <v>0</v>
      </c>
    </row>
    <row r="38" spans="1:22" ht="20.25" customHeight="1">
      <c r="A38" s="101"/>
      <c r="B38" s="101"/>
      <c r="C38" s="101"/>
      <c r="D38" s="96"/>
      <c r="E38" s="101" t="s">
        <v>139</v>
      </c>
      <c r="F38" s="128"/>
      <c r="G38" s="111"/>
      <c r="H38" s="127">
        <v>18521405.88</v>
      </c>
      <c r="I38" s="108">
        <v>18521405.88</v>
      </c>
      <c r="J38" s="108">
        <v>18521405.88</v>
      </c>
      <c r="K38" s="104">
        <v>0</v>
      </c>
      <c r="L38" s="126">
        <v>0</v>
      </c>
      <c r="M38" s="127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4">
        <v>0</v>
      </c>
    </row>
    <row r="39" spans="1:22" ht="20.25" customHeight="1">
      <c r="A39" s="101" t="s">
        <v>295</v>
      </c>
      <c r="B39" s="101"/>
      <c r="C39" s="101"/>
      <c r="D39" s="96" t="s">
        <v>215</v>
      </c>
      <c r="E39" s="101" t="s">
        <v>53</v>
      </c>
      <c r="F39" s="128"/>
      <c r="G39" s="111"/>
      <c r="H39" s="127">
        <v>18521405.88</v>
      </c>
      <c r="I39" s="108">
        <v>18521405.88</v>
      </c>
      <c r="J39" s="108">
        <v>18521405.88</v>
      </c>
      <c r="K39" s="104">
        <v>0</v>
      </c>
      <c r="L39" s="126">
        <v>0</v>
      </c>
      <c r="M39" s="127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4">
        <v>0</v>
      </c>
    </row>
    <row r="40" spans="1:22" ht="20.25" customHeight="1">
      <c r="A40" s="101"/>
      <c r="B40" s="101" t="s">
        <v>156</v>
      </c>
      <c r="C40" s="101"/>
      <c r="D40" s="96" t="s">
        <v>102</v>
      </c>
      <c r="E40" s="101" t="s">
        <v>92</v>
      </c>
      <c r="F40" s="128"/>
      <c r="G40" s="111"/>
      <c r="H40" s="127">
        <v>12773572</v>
      </c>
      <c r="I40" s="108">
        <v>12773572</v>
      </c>
      <c r="J40" s="108">
        <v>12773572</v>
      </c>
      <c r="K40" s="104">
        <v>0</v>
      </c>
      <c r="L40" s="126">
        <v>0</v>
      </c>
      <c r="M40" s="127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4">
        <v>0</v>
      </c>
    </row>
    <row r="41" spans="1:22" ht="20.25" customHeight="1">
      <c r="A41" s="101" t="s">
        <v>87</v>
      </c>
      <c r="B41" s="101" t="s">
        <v>42</v>
      </c>
      <c r="C41" s="101" t="s">
        <v>23</v>
      </c>
      <c r="D41" s="96" t="s">
        <v>24</v>
      </c>
      <c r="E41" s="101" t="s">
        <v>189</v>
      </c>
      <c r="F41" s="128" t="s">
        <v>158</v>
      </c>
      <c r="G41" s="111" t="s">
        <v>130</v>
      </c>
      <c r="H41" s="127">
        <v>7555440</v>
      </c>
      <c r="I41" s="108">
        <v>7555440</v>
      </c>
      <c r="J41" s="108">
        <v>7555440</v>
      </c>
      <c r="K41" s="104">
        <v>0</v>
      </c>
      <c r="L41" s="126">
        <v>0</v>
      </c>
      <c r="M41" s="127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4">
        <v>0</v>
      </c>
    </row>
    <row r="42" spans="1:22" ht="20.25" customHeight="1">
      <c r="A42" s="101" t="s">
        <v>87</v>
      </c>
      <c r="B42" s="101" t="s">
        <v>42</v>
      </c>
      <c r="C42" s="101" t="s">
        <v>23</v>
      </c>
      <c r="D42" s="96" t="s">
        <v>24</v>
      </c>
      <c r="E42" s="101" t="s">
        <v>2</v>
      </c>
      <c r="F42" s="128" t="s">
        <v>158</v>
      </c>
      <c r="G42" s="111" t="s">
        <v>130</v>
      </c>
      <c r="H42" s="127">
        <v>325152</v>
      </c>
      <c r="I42" s="108">
        <v>325152</v>
      </c>
      <c r="J42" s="108">
        <v>325152</v>
      </c>
      <c r="K42" s="104">
        <v>0</v>
      </c>
      <c r="L42" s="126">
        <v>0</v>
      </c>
      <c r="M42" s="127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4">
        <v>0</v>
      </c>
    </row>
    <row r="43" spans="1:22" ht="20.25" customHeight="1">
      <c r="A43" s="101" t="s">
        <v>87</v>
      </c>
      <c r="B43" s="101" t="s">
        <v>42</v>
      </c>
      <c r="C43" s="101" t="s">
        <v>23</v>
      </c>
      <c r="D43" s="96" t="s">
        <v>24</v>
      </c>
      <c r="E43" s="101" t="s">
        <v>68</v>
      </c>
      <c r="F43" s="128" t="s">
        <v>158</v>
      </c>
      <c r="G43" s="111" t="s">
        <v>130</v>
      </c>
      <c r="H43" s="127">
        <v>2675592</v>
      </c>
      <c r="I43" s="108">
        <v>2675592</v>
      </c>
      <c r="J43" s="108">
        <v>2675592</v>
      </c>
      <c r="K43" s="104">
        <v>0</v>
      </c>
      <c r="L43" s="126">
        <v>0</v>
      </c>
      <c r="M43" s="127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4">
        <v>0</v>
      </c>
    </row>
    <row r="44" spans="1:22" ht="20.25" customHeight="1">
      <c r="A44" s="101" t="s">
        <v>87</v>
      </c>
      <c r="B44" s="101" t="s">
        <v>42</v>
      </c>
      <c r="C44" s="101" t="s">
        <v>23</v>
      </c>
      <c r="D44" s="96" t="s">
        <v>24</v>
      </c>
      <c r="E44" s="101" t="s">
        <v>68</v>
      </c>
      <c r="F44" s="128" t="s">
        <v>158</v>
      </c>
      <c r="G44" s="111" t="s">
        <v>120</v>
      </c>
      <c r="H44" s="127">
        <v>2216248</v>
      </c>
      <c r="I44" s="108">
        <v>2216248</v>
      </c>
      <c r="J44" s="108">
        <v>2216248</v>
      </c>
      <c r="K44" s="104">
        <v>0</v>
      </c>
      <c r="L44" s="126">
        <v>0</v>
      </c>
      <c r="M44" s="127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4">
        <v>0</v>
      </c>
    </row>
    <row r="45" spans="1:22" ht="20.25" customHeight="1">
      <c r="A45" s="101" t="s">
        <v>87</v>
      </c>
      <c r="B45" s="101" t="s">
        <v>42</v>
      </c>
      <c r="C45" s="101" t="s">
        <v>23</v>
      </c>
      <c r="D45" s="96" t="s">
        <v>24</v>
      </c>
      <c r="E45" s="101" t="s">
        <v>164</v>
      </c>
      <c r="F45" s="128" t="s">
        <v>158</v>
      </c>
      <c r="G45" s="111" t="s">
        <v>130</v>
      </c>
      <c r="H45" s="127">
        <v>1140</v>
      </c>
      <c r="I45" s="108">
        <v>1140</v>
      </c>
      <c r="J45" s="108">
        <v>1140</v>
      </c>
      <c r="K45" s="104">
        <v>0</v>
      </c>
      <c r="L45" s="126">
        <v>0</v>
      </c>
      <c r="M45" s="127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4">
        <v>0</v>
      </c>
    </row>
    <row r="46" spans="1:22" ht="20.25" customHeight="1">
      <c r="A46" s="101"/>
      <c r="B46" s="101" t="s">
        <v>156</v>
      </c>
      <c r="C46" s="101"/>
      <c r="D46" s="96" t="s">
        <v>102</v>
      </c>
      <c r="E46" s="101" t="s">
        <v>98</v>
      </c>
      <c r="F46" s="128"/>
      <c r="G46" s="111"/>
      <c r="H46" s="127">
        <v>1217600</v>
      </c>
      <c r="I46" s="108">
        <v>1217600</v>
      </c>
      <c r="J46" s="108">
        <v>1217600</v>
      </c>
      <c r="K46" s="104">
        <v>0</v>
      </c>
      <c r="L46" s="126">
        <v>0</v>
      </c>
      <c r="M46" s="127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4">
        <v>0</v>
      </c>
    </row>
    <row r="47" spans="1:22" ht="20.25" customHeight="1">
      <c r="A47" s="101" t="s">
        <v>87</v>
      </c>
      <c r="B47" s="101" t="s">
        <v>42</v>
      </c>
      <c r="C47" s="101" t="s">
        <v>23</v>
      </c>
      <c r="D47" s="96" t="s">
        <v>24</v>
      </c>
      <c r="E47" s="101" t="s">
        <v>82</v>
      </c>
      <c r="F47" s="128" t="s">
        <v>152</v>
      </c>
      <c r="G47" s="111" t="s">
        <v>263</v>
      </c>
      <c r="H47" s="127">
        <v>686640</v>
      </c>
      <c r="I47" s="108">
        <v>686640</v>
      </c>
      <c r="J47" s="108">
        <v>686640</v>
      </c>
      <c r="K47" s="104">
        <v>0</v>
      </c>
      <c r="L47" s="126">
        <v>0</v>
      </c>
      <c r="M47" s="127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4">
        <v>0</v>
      </c>
    </row>
    <row r="48" spans="1:22" ht="20.25" customHeight="1">
      <c r="A48" s="101" t="s">
        <v>87</v>
      </c>
      <c r="B48" s="101" t="s">
        <v>42</v>
      </c>
      <c r="C48" s="101" t="s">
        <v>23</v>
      </c>
      <c r="D48" s="96" t="s">
        <v>24</v>
      </c>
      <c r="E48" s="101" t="s">
        <v>94</v>
      </c>
      <c r="F48" s="128" t="s">
        <v>152</v>
      </c>
      <c r="G48" s="111" t="s">
        <v>208</v>
      </c>
      <c r="H48" s="127">
        <v>492800</v>
      </c>
      <c r="I48" s="108">
        <v>492800</v>
      </c>
      <c r="J48" s="108">
        <v>492800</v>
      </c>
      <c r="K48" s="104">
        <v>0</v>
      </c>
      <c r="L48" s="126">
        <v>0</v>
      </c>
      <c r="M48" s="127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4">
        <v>0</v>
      </c>
    </row>
    <row r="49" spans="1:22" ht="20.25" customHeight="1">
      <c r="A49" s="101" t="s">
        <v>87</v>
      </c>
      <c r="B49" s="101" t="s">
        <v>42</v>
      </c>
      <c r="C49" s="101" t="s">
        <v>23</v>
      </c>
      <c r="D49" s="96" t="s">
        <v>24</v>
      </c>
      <c r="E49" s="101" t="s">
        <v>94</v>
      </c>
      <c r="F49" s="128" t="s">
        <v>152</v>
      </c>
      <c r="G49" s="111" t="s">
        <v>142</v>
      </c>
      <c r="H49" s="127">
        <v>38160</v>
      </c>
      <c r="I49" s="108">
        <v>38160</v>
      </c>
      <c r="J49" s="108">
        <v>38160</v>
      </c>
      <c r="K49" s="104">
        <v>0</v>
      </c>
      <c r="L49" s="126">
        <v>0</v>
      </c>
      <c r="M49" s="127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4">
        <v>0</v>
      </c>
    </row>
    <row r="50" spans="1:22" ht="20.25" customHeight="1">
      <c r="A50" s="101"/>
      <c r="B50" s="101" t="s">
        <v>156</v>
      </c>
      <c r="C50" s="101"/>
      <c r="D50" s="96" t="s">
        <v>102</v>
      </c>
      <c r="E50" s="101" t="s">
        <v>191</v>
      </c>
      <c r="F50" s="128"/>
      <c r="G50" s="111"/>
      <c r="H50" s="127">
        <v>3082625.88</v>
      </c>
      <c r="I50" s="108">
        <v>3082625.88</v>
      </c>
      <c r="J50" s="108">
        <v>3082625.88</v>
      </c>
      <c r="K50" s="104">
        <v>0</v>
      </c>
      <c r="L50" s="126">
        <v>0</v>
      </c>
      <c r="M50" s="127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4">
        <v>0</v>
      </c>
    </row>
    <row r="51" spans="1:22" ht="20.25" customHeight="1">
      <c r="A51" s="101" t="s">
        <v>87</v>
      </c>
      <c r="B51" s="101" t="s">
        <v>42</v>
      </c>
      <c r="C51" s="101" t="s">
        <v>23</v>
      </c>
      <c r="D51" s="96" t="s">
        <v>24</v>
      </c>
      <c r="E51" s="101" t="s">
        <v>250</v>
      </c>
      <c r="F51" s="128" t="s">
        <v>135</v>
      </c>
      <c r="G51" s="111" t="s">
        <v>179</v>
      </c>
      <c r="H51" s="127">
        <v>700599.6</v>
      </c>
      <c r="I51" s="108">
        <v>700599.6</v>
      </c>
      <c r="J51" s="108">
        <v>700599.6</v>
      </c>
      <c r="K51" s="104">
        <v>0</v>
      </c>
      <c r="L51" s="126">
        <v>0</v>
      </c>
      <c r="M51" s="127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08">
        <v>0</v>
      </c>
      <c r="V51" s="104">
        <v>0</v>
      </c>
    </row>
    <row r="52" spans="1:22" ht="20.25" customHeight="1">
      <c r="A52" s="101" t="s">
        <v>87</v>
      </c>
      <c r="B52" s="101" t="s">
        <v>42</v>
      </c>
      <c r="C52" s="101" t="s">
        <v>23</v>
      </c>
      <c r="D52" s="96" t="s">
        <v>24</v>
      </c>
      <c r="E52" s="101" t="s">
        <v>129</v>
      </c>
      <c r="F52" s="128" t="s">
        <v>135</v>
      </c>
      <c r="G52" s="111" t="s">
        <v>52</v>
      </c>
      <c r="H52" s="127">
        <v>46706.28</v>
      </c>
      <c r="I52" s="108">
        <v>46706.28</v>
      </c>
      <c r="J52" s="108">
        <v>46706.28</v>
      </c>
      <c r="K52" s="104">
        <v>0</v>
      </c>
      <c r="L52" s="126">
        <v>0</v>
      </c>
      <c r="M52" s="127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4">
        <v>0</v>
      </c>
    </row>
    <row r="53" spans="1:22" ht="20.25" customHeight="1">
      <c r="A53" s="101" t="s">
        <v>154</v>
      </c>
      <c r="B53" s="101" t="s">
        <v>122</v>
      </c>
      <c r="C53" s="101" t="s">
        <v>220</v>
      </c>
      <c r="D53" s="96" t="s">
        <v>76</v>
      </c>
      <c r="E53" s="101" t="s">
        <v>44</v>
      </c>
      <c r="F53" s="128" t="s">
        <v>135</v>
      </c>
      <c r="G53" s="111" t="s">
        <v>10</v>
      </c>
      <c r="H53" s="127">
        <v>2335320</v>
      </c>
      <c r="I53" s="108">
        <v>2335320</v>
      </c>
      <c r="J53" s="108">
        <v>2335320</v>
      </c>
      <c r="K53" s="104">
        <v>0</v>
      </c>
      <c r="L53" s="126">
        <v>0</v>
      </c>
      <c r="M53" s="127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4">
        <v>0</v>
      </c>
    </row>
    <row r="54" spans="1:22" ht="20.25" customHeight="1">
      <c r="A54" s="101"/>
      <c r="B54" s="101" t="s">
        <v>156</v>
      </c>
      <c r="C54" s="101"/>
      <c r="D54" s="96" t="s">
        <v>48</v>
      </c>
      <c r="E54" s="101" t="s">
        <v>303</v>
      </c>
      <c r="F54" s="128"/>
      <c r="G54" s="111"/>
      <c r="H54" s="127">
        <v>1447608</v>
      </c>
      <c r="I54" s="108">
        <v>1447608</v>
      </c>
      <c r="J54" s="108">
        <v>1447608</v>
      </c>
      <c r="K54" s="104">
        <v>0</v>
      </c>
      <c r="L54" s="126">
        <v>0</v>
      </c>
      <c r="M54" s="127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4">
        <v>0</v>
      </c>
    </row>
    <row r="55" spans="1:22" ht="20.25" customHeight="1">
      <c r="A55" s="101" t="s">
        <v>262</v>
      </c>
      <c r="B55" s="101" t="s">
        <v>42</v>
      </c>
      <c r="C55" s="101" t="s">
        <v>223</v>
      </c>
      <c r="D55" s="96" t="s">
        <v>303</v>
      </c>
      <c r="E55" s="101" t="s">
        <v>125</v>
      </c>
      <c r="F55" s="128" t="s">
        <v>25</v>
      </c>
      <c r="G55" s="111" t="s">
        <v>25</v>
      </c>
      <c r="H55" s="127">
        <v>1447608</v>
      </c>
      <c r="I55" s="108">
        <v>1447608</v>
      </c>
      <c r="J55" s="108">
        <v>1447608</v>
      </c>
      <c r="K55" s="104">
        <v>0</v>
      </c>
      <c r="L55" s="126">
        <v>0</v>
      </c>
      <c r="M55" s="127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4">
        <v>0</v>
      </c>
    </row>
  </sheetData>
  <sheetProtection/>
  <mergeCells count="5">
    <mergeCell ref="I4:L4"/>
    <mergeCell ref="P4:S4"/>
    <mergeCell ref="T4:T5"/>
    <mergeCell ref="U4:U5"/>
    <mergeCell ref="V4:V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6" width="33" style="0" customWidth="1"/>
    <col min="7" max="256" width="9.16015625" style="0" customWidth="1"/>
  </cols>
  <sheetData>
    <row r="1" ht="20.25" customHeight="1">
      <c r="A1" s="12"/>
    </row>
    <row r="2" spans="1:9" ht="25.5" customHeight="1">
      <c r="A2" s="13" t="s">
        <v>57</v>
      </c>
      <c r="B2" s="14"/>
      <c r="C2" s="14"/>
      <c r="D2" s="14"/>
      <c r="E2" s="14"/>
      <c r="F2" s="14"/>
      <c r="G2" s="15"/>
      <c r="H2" s="15"/>
      <c r="I2" s="15"/>
    </row>
    <row r="3" spans="1:6" ht="20.25" customHeight="1">
      <c r="A3" s="95" t="s">
        <v>256</v>
      </c>
      <c r="B3" s="5"/>
      <c r="D3" s="16"/>
      <c r="F3" s="6" t="s">
        <v>20</v>
      </c>
    </row>
    <row r="4" spans="1:6" ht="18.75" customHeight="1">
      <c r="A4" s="17" t="s">
        <v>9</v>
      </c>
      <c r="B4" s="18"/>
      <c r="C4" s="17" t="s">
        <v>176</v>
      </c>
      <c r="D4" s="17"/>
      <c r="E4" s="17"/>
      <c r="F4" s="17"/>
    </row>
    <row r="5" spans="1:6" ht="18.75" customHeight="1">
      <c r="A5" s="19" t="s">
        <v>111</v>
      </c>
      <c r="B5" s="20" t="s">
        <v>137</v>
      </c>
      <c r="C5" s="21" t="s">
        <v>111</v>
      </c>
      <c r="D5" s="22" t="s">
        <v>137</v>
      </c>
      <c r="E5" s="66" t="s">
        <v>111</v>
      </c>
      <c r="F5" s="66" t="s">
        <v>137</v>
      </c>
    </row>
    <row r="6" spans="1:6" ht="18.75" customHeight="1">
      <c r="A6" s="23" t="s">
        <v>148</v>
      </c>
      <c r="B6" s="90">
        <v>29128054.68</v>
      </c>
      <c r="C6" s="24" t="s">
        <v>284</v>
      </c>
      <c r="D6" s="90">
        <v>23138054.68</v>
      </c>
      <c r="E6" s="67" t="s">
        <v>38</v>
      </c>
      <c r="F6" s="93">
        <v>3343467.8</v>
      </c>
    </row>
    <row r="7" spans="1:6" ht="18.75" customHeight="1">
      <c r="A7" s="23" t="s">
        <v>151</v>
      </c>
      <c r="B7" s="90">
        <v>29128054.68</v>
      </c>
      <c r="C7" s="24" t="s">
        <v>252</v>
      </c>
      <c r="D7" s="90">
        <v>15828225</v>
      </c>
      <c r="E7" s="68" t="s">
        <v>63</v>
      </c>
      <c r="F7" s="93">
        <v>0</v>
      </c>
    </row>
    <row r="8" spans="1:6" ht="18.75" customHeight="1">
      <c r="A8" s="23" t="s">
        <v>46</v>
      </c>
      <c r="B8" s="90">
        <v>0</v>
      </c>
      <c r="C8" s="24" t="s">
        <v>183</v>
      </c>
      <c r="D8" s="90">
        <v>17760</v>
      </c>
      <c r="E8" s="68" t="s">
        <v>245</v>
      </c>
      <c r="F8" s="93">
        <v>0</v>
      </c>
    </row>
    <row r="9" spans="1:6" ht="18.75" customHeight="1">
      <c r="A9" s="23" t="s">
        <v>133</v>
      </c>
      <c r="B9" s="90">
        <v>0</v>
      </c>
      <c r="C9" s="25" t="s">
        <v>193</v>
      </c>
      <c r="D9" s="92">
        <v>1681960</v>
      </c>
      <c r="E9" s="68" t="s">
        <v>140</v>
      </c>
      <c r="F9" s="93">
        <v>0</v>
      </c>
    </row>
    <row r="10" spans="1:6" ht="18.75" customHeight="1">
      <c r="A10" s="23" t="s">
        <v>181</v>
      </c>
      <c r="B10" s="90">
        <v>0</v>
      </c>
      <c r="C10" s="26"/>
      <c r="D10" s="27"/>
      <c r="E10" s="68" t="s">
        <v>211</v>
      </c>
      <c r="F10" s="93">
        <v>18238477.88</v>
      </c>
    </row>
    <row r="11" spans="1:6" ht="18.75" customHeight="1">
      <c r="A11" s="23" t="s">
        <v>19</v>
      </c>
      <c r="B11" s="90">
        <v>0</v>
      </c>
      <c r="C11" s="25" t="s">
        <v>264</v>
      </c>
      <c r="D11" s="90">
        <v>5990000</v>
      </c>
      <c r="E11" s="68" t="s">
        <v>60</v>
      </c>
      <c r="F11" s="93">
        <v>0</v>
      </c>
    </row>
    <row r="12" spans="1:6" ht="18.75" customHeight="1">
      <c r="A12" s="23" t="s">
        <v>237</v>
      </c>
      <c r="B12" s="90">
        <v>0</v>
      </c>
      <c r="C12" s="25" t="s">
        <v>286</v>
      </c>
      <c r="D12" s="90">
        <v>5990000</v>
      </c>
      <c r="E12" s="68" t="s">
        <v>126</v>
      </c>
      <c r="F12" s="93">
        <v>0</v>
      </c>
    </row>
    <row r="13" spans="1:6" ht="18.75" customHeight="1">
      <c r="A13" s="23" t="s">
        <v>254</v>
      </c>
      <c r="B13" s="90">
        <v>0</v>
      </c>
      <c r="C13" s="25" t="s">
        <v>171</v>
      </c>
      <c r="D13" s="90">
        <v>0</v>
      </c>
      <c r="E13" s="68" t="s">
        <v>159</v>
      </c>
      <c r="F13" s="93">
        <v>2899452</v>
      </c>
    </row>
    <row r="14" spans="1:6" ht="18.75" customHeight="1">
      <c r="A14" s="23" t="s">
        <v>31</v>
      </c>
      <c r="B14" s="90">
        <v>0</v>
      </c>
      <c r="C14" s="25" t="s">
        <v>101</v>
      </c>
      <c r="D14" s="90">
        <v>0</v>
      </c>
      <c r="E14" s="68" t="s">
        <v>18</v>
      </c>
      <c r="F14" s="93">
        <v>0</v>
      </c>
    </row>
    <row r="15" spans="1:6" ht="18.75" customHeight="1">
      <c r="A15" s="23" t="s">
        <v>267</v>
      </c>
      <c r="B15" s="90">
        <v>0</v>
      </c>
      <c r="C15" s="25" t="s">
        <v>33</v>
      </c>
      <c r="D15" s="90">
        <v>0</v>
      </c>
      <c r="E15" s="68" t="s">
        <v>251</v>
      </c>
      <c r="F15" s="93">
        <v>0</v>
      </c>
    </row>
    <row r="16" spans="1:6" ht="18.75" customHeight="1">
      <c r="A16" s="23" t="s">
        <v>298</v>
      </c>
      <c r="B16" s="90">
        <v>0</v>
      </c>
      <c r="C16" s="25" t="s">
        <v>236</v>
      </c>
      <c r="D16" s="90">
        <v>0</v>
      </c>
      <c r="E16" s="68" t="s">
        <v>134</v>
      </c>
      <c r="F16" s="93">
        <v>0</v>
      </c>
    </row>
    <row r="17" spans="1:6" ht="18.75" customHeight="1">
      <c r="A17" s="23" t="s">
        <v>6</v>
      </c>
      <c r="B17" s="92">
        <v>0</v>
      </c>
      <c r="C17" s="25" t="s">
        <v>253</v>
      </c>
      <c r="D17" s="92">
        <v>0</v>
      </c>
      <c r="E17" s="68" t="s">
        <v>282</v>
      </c>
      <c r="F17" s="93">
        <v>240000</v>
      </c>
    </row>
    <row r="18" spans="1:6" ht="18.75" customHeight="1">
      <c r="A18" s="23" t="s">
        <v>213</v>
      </c>
      <c r="B18" s="91">
        <v>0</v>
      </c>
      <c r="C18" s="26"/>
      <c r="D18" s="28"/>
      <c r="E18" s="68" t="s">
        <v>232</v>
      </c>
      <c r="F18" s="93">
        <v>2520989</v>
      </c>
    </row>
    <row r="19" spans="1:6" ht="18.75" customHeight="1">
      <c r="A19" s="23" t="s">
        <v>72</v>
      </c>
      <c r="B19" s="72"/>
      <c r="C19" s="26"/>
      <c r="D19" s="31"/>
      <c r="E19" s="68" t="s">
        <v>96</v>
      </c>
      <c r="F19" s="93">
        <v>0</v>
      </c>
    </row>
    <row r="20" spans="1:6" ht="18.75" customHeight="1">
      <c r="A20" s="29"/>
      <c r="B20" s="28"/>
      <c r="C20" s="30"/>
      <c r="D20" s="31"/>
      <c r="E20" s="68" t="s">
        <v>132</v>
      </c>
      <c r="F20" s="93">
        <v>97200</v>
      </c>
    </row>
    <row r="21" spans="1:6" ht="18.75" customHeight="1">
      <c r="A21" s="29"/>
      <c r="B21" s="31"/>
      <c r="C21" s="30"/>
      <c r="D21" s="33"/>
      <c r="E21" s="68" t="s">
        <v>108</v>
      </c>
      <c r="F21" s="93">
        <v>0</v>
      </c>
    </row>
    <row r="22" spans="1:6" ht="18.75" customHeight="1">
      <c r="A22" s="30"/>
      <c r="B22" s="31"/>
      <c r="C22" s="30"/>
      <c r="D22" s="33"/>
      <c r="E22" s="68" t="s">
        <v>281</v>
      </c>
      <c r="F22" s="93">
        <v>0</v>
      </c>
    </row>
    <row r="23" spans="1:6" ht="18.75" customHeight="1">
      <c r="A23" s="29"/>
      <c r="B23" s="31"/>
      <c r="C23" s="29"/>
      <c r="D23" s="33"/>
      <c r="E23" s="68" t="s">
        <v>243</v>
      </c>
      <c r="F23" s="93">
        <v>0</v>
      </c>
    </row>
    <row r="24" spans="1:6" ht="18.75" customHeight="1">
      <c r="A24" s="29"/>
      <c r="B24" s="33"/>
      <c r="C24" s="29"/>
      <c r="D24" s="33"/>
      <c r="E24" s="68" t="s">
        <v>185</v>
      </c>
      <c r="F24" s="93">
        <v>0</v>
      </c>
    </row>
    <row r="25" spans="1:9" ht="18.75" customHeight="1">
      <c r="A25" s="32"/>
      <c r="B25" s="32"/>
      <c r="C25" s="32"/>
      <c r="D25" s="32"/>
      <c r="E25" s="68" t="s">
        <v>235</v>
      </c>
      <c r="F25" s="93">
        <v>1788468</v>
      </c>
      <c r="H25" s="5"/>
      <c r="I25" s="5"/>
    </row>
    <row r="26" spans="1:8" ht="18.75" customHeight="1">
      <c r="A26" s="32"/>
      <c r="B26" s="32"/>
      <c r="C26" s="32"/>
      <c r="D26" s="32"/>
      <c r="E26" s="68" t="s">
        <v>114</v>
      </c>
      <c r="F26" s="93">
        <v>0</v>
      </c>
      <c r="G26" s="5"/>
      <c r="H26" s="5"/>
    </row>
    <row r="27" spans="1:8" ht="20.25" customHeight="1">
      <c r="A27" s="32"/>
      <c r="B27" s="32"/>
      <c r="C27" s="32"/>
      <c r="D27" s="32"/>
      <c r="E27" s="68" t="s">
        <v>218</v>
      </c>
      <c r="F27" s="93">
        <v>0</v>
      </c>
      <c r="G27" s="5"/>
      <c r="H27" s="5"/>
    </row>
    <row r="28" spans="1:6" ht="18.75" customHeight="1">
      <c r="A28" s="19" t="s">
        <v>69</v>
      </c>
      <c r="B28" s="34">
        <f>B6+B10+B11+B12+B13+B17+B18</f>
        <v>29128054.68</v>
      </c>
      <c r="C28" s="32"/>
      <c r="D28" s="32"/>
      <c r="E28" s="68" t="s">
        <v>228</v>
      </c>
      <c r="F28" s="93">
        <v>0</v>
      </c>
    </row>
    <row r="29" spans="1:6" ht="18.75" customHeight="1">
      <c r="A29" s="32"/>
      <c r="B29" s="75"/>
      <c r="C29" s="32"/>
      <c r="D29" s="31"/>
      <c r="E29" s="68" t="s">
        <v>249</v>
      </c>
      <c r="F29" s="93">
        <v>0</v>
      </c>
    </row>
    <row r="30" spans="1:7" ht="18.75" customHeight="1">
      <c r="A30" s="77" t="s">
        <v>241</v>
      </c>
      <c r="B30" s="94">
        <v>0</v>
      </c>
      <c r="C30" s="73"/>
      <c r="D30" s="31"/>
      <c r="E30" s="68" t="s">
        <v>8</v>
      </c>
      <c r="F30" s="93">
        <v>0</v>
      </c>
      <c r="G30" s="56"/>
    </row>
    <row r="31" spans="1:8" ht="18.75" customHeight="1">
      <c r="A31" s="32"/>
      <c r="B31" s="76"/>
      <c r="C31" s="31"/>
      <c r="D31" s="31"/>
      <c r="E31" s="68" t="s">
        <v>280</v>
      </c>
      <c r="F31" s="93">
        <v>0</v>
      </c>
      <c r="G31" s="56"/>
      <c r="H31" s="5"/>
    </row>
    <row r="32" spans="2:8" ht="20.25" customHeight="1">
      <c r="B32" s="74"/>
      <c r="C32" s="73"/>
      <c r="D32" s="31"/>
      <c r="E32" s="68" t="s">
        <v>227</v>
      </c>
      <c r="F32" s="93">
        <v>0</v>
      </c>
      <c r="G32" s="56"/>
      <c r="H32" s="5"/>
    </row>
    <row r="33" spans="1:8" ht="20.25" customHeight="1">
      <c r="A33" s="32"/>
      <c r="B33" s="28"/>
      <c r="C33" s="31"/>
      <c r="D33" s="31"/>
      <c r="E33" s="68" t="s">
        <v>160</v>
      </c>
      <c r="F33" s="93">
        <v>0</v>
      </c>
      <c r="H33" s="5"/>
    </row>
    <row r="34" spans="1:8" ht="20.25" customHeight="1">
      <c r="A34" s="32"/>
      <c r="B34" s="31"/>
      <c r="C34" s="31"/>
      <c r="D34" s="31"/>
      <c r="E34" s="68"/>
      <c r="F34" s="69"/>
      <c r="H34" s="5"/>
    </row>
    <row r="35" spans="1:8" ht="20.25" customHeight="1">
      <c r="A35" s="32"/>
      <c r="B35" s="31"/>
      <c r="C35" s="31"/>
      <c r="D35" s="31"/>
      <c r="E35" s="68"/>
      <c r="F35" s="70"/>
      <c r="H35" s="5"/>
    </row>
    <row r="36" spans="1:8" ht="18.75" customHeight="1">
      <c r="A36" s="19" t="s">
        <v>69</v>
      </c>
      <c r="B36" s="34">
        <f>B28+B30</f>
        <v>29128054.68</v>
      </c>
      <c r="C36" s="19" t="s">
        <v>65</v>
      </c>
      <c r="D36" s="35">
        <f>D6+D11</f>
        <v>29128054.68</v>
      </c>
      <c r="E36" s="66" t="s">
        <v>65</v>
      </c>
      <c r="F36" s="71">
        <f>SUM(F6:F33)</f>
        <v>29128054.68</v>
      </c>
      <c r="G36" s="5"/>
      <c r="H36" s="5"/>
    </row>
    <row r="37" spans="3:7" ht="12.75" customHeight="1">
      <c r="C37" s="5"/>
      <c r="D37" s="5"/>
      <c r="E37" s="5"/>
      <c r="F37" s="5"/>
      <c r="G37" s="5"/>
    </row>
    <row r="38" ht="12.75" customHeight="1">
      <c r="C38" s="5"/>
    </row>
    <row r="39" ht="12.75" customHeight="1">
      <c r="C39" s="5"/>
    </row>
    <row r="40" ht="12.75" customHeight="1">
      <c r="C40" s="5"/>
    </row>
    <row r="41" ht="12.75" customHeight="1">
      <c r="C41" s="5"/>
    </row>
  </sheetData>
  <sheetProtection/>
  <mergeCells count="2">
    <mergeCell ref="A4:B4"/>
    <mergeCell ref="C4:F4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0.66015625" style="0" customWidth="1"/>
    <col min="5" max="5" width="41.33203125" style="0" customWidth="1"/>
    <col min="6" max="12" width="20.83203125" style="0" customWidth="1"/>
    <col min="13" max="13" width="18.83203125" style="0" customWidth="1"/>
    <col min="14" max="256" width="9.16015625" style="0" customWidth="1"/>
  </cols>
  <sheetData>
    <row r="1" spans="1:5" ht="12.75" customHeight="1">
      <c r="A1" s="12"/>
      <c r="B1" s="12"/>
      <c r="C1" s="12"/>
      <c r="D1" s="12"/>
      <c r="E1" s="12"/>
    </row>
    <row r="2" spans="1:13" ht="27" customHeight="1">
      <c r="A2" s="37" t="s">
        <v>163</v>
      </c>
      <c r="B2" s="37"/>
      <c r="C2" s="37"/>
      <c r="D2" s="37"/>
      <c r="E2" s="37"/>
      <c r="F2" s="59"/>
      <c r="G2" s="59"/>
      <c r="H2" s="59"/>
      <c r="I2" s="59"/>
      <c r="J2" s="59"/>
      <c r="K2" s="59"/>
      <c r="L2" s="59"/>
      <c r="M2" s="60"/>
    </row>
    <row r="3" ht="17.25" customHeight="1">
      <c r="M3" s="58" t="s">
        <v>20</v>
      </c>
    </row>
    <row r="4" spans="1:13" ht="21.75" customHeight="1">
      <c r="A4" s="40" t="s">
        <v>123</v>
      </c>
      <c r="B4" s="40" t="s">
        <v>202</v>
      </c>
      <c r="C4" s="40" t="s">
        <v>199</v>
      </c>
      <c r="D4" s="40" t="s">
        <v>116</v>
      </c>
      <c r="E4" s="40" t="s">
        <v>28</v>
      </c>
      <c r="F4" s="40" t="s">
        <v>231</v>
      </c>
      <c r="G4" s="40" t="s">
        <v>86</v>
      </c>
      <c r="H4" s="40" t="s">
        <v>150</v>
      </c>
      <c r="I4" s="40" t="s">
        <v>80</v>
      </c>
      <c r="J4" s="40" t="s">
        <v>147</v>
      </c>
      <c r="K4" s="40" t="s">
        <v>35</v>
      </c>
      <c r="L4" s="40" t="s">
        <v>107</v>
      </c>
      <c r="M4" s="40" t="s">
        <v>241</v>
      </c>
    </row>
    <row r="5" spans="1:13" ht="15.75" customHeight="1">
      <c r="A5" s="22" t="s">
        <v>184</v>
      </c>
      <c r="B5" s="22" t="s">
        <v>184</v>
      </c>
      <c r="C5" s="22" t="s">
        <v>184</v>
      </c>
      <c r="D5" s="22" t="s">
        <v>184</v>
      </c>
      <c r="E5" s="22" t="s">
        <v>184</v>
      </c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57">
        <v>8</v>
      </c>
    </row>
    <row r="6" spans="1:14" ht="20.25" customHeight="1">
      <c r="A6" s="101"/>
      <c r="B6" s="101"/>
      <c r="C6" s="101"/>
      <c r="D6" s="96"/>
      <c r="E6" s="100" t="s">
        <v>73</v>
      </c>
      <c r="F6" s="97">
        <v>29128054.68</v>
      </c>
      <c r="G6" s="98">
        <v>29128054.68</v>
      </c>
      <c r="H6" s="98">
        <v>0</v>
      </c>
      <c r="I6" s="98">
        <v>0</v>
      </c>
      <c r="J6" s="98">
        <v>0</v>
      </c>
      <c r="K6" s="99">
        <v>0</v>
      </c>
      <c r="L6" s="97">
        <v>0</v>
      </c>
      <c r="M6" s="102">
        <v>0</v>
      </c>
      <c r="N6" s="56"/>
    </row>
    <row r="7" spans="1:14" ht="20.25" customHeight="1">
      <c r="A7" s="101"/>
      <c r="B7" s="101"/>
      <c r="C7" s="101"/>
      <c r="D7" s="96"/>
      <c r="E7" s="100" t="s">
        <v>85</v>
      </c>
      <c r="F7" s="97">
        <v>10606648.8</v>
      </c>
      <c r="G7" s="98">
        <v>10606648.8</v>
      </c>
      <c r="H7" s="98">
        <v>0</v>
      </c>
      <c r="I7" s="98">
        <v>0</v>
      </c>
      <c r="J7" s="98">
        <v>0</v>
      </c>
      <c r="K7" s="99">
        <v>0</v>
      </c>
      <c r="L7" s="97">
        <v>0</v>
      </c>
      <c r="M7" s="102">
        <v>0</v>
      </c>
      <c r="N7" s="56"/>
    </row>
    <row r="8" spans="1:14" ht="20.25" customHeight="1">
      <c r="A8" s="101" t="s">
        <v>293</v>
      </c>
      <c r="B8" s="101"/>
      <c r="C8" s="101"/>
      <c r="D8" s="96" t="s">
        <v>51</v>
      </c>
      <c r="E8" s="100" t="s">
        <v>53</v>
      </c>
      <c r="F8" s="97">
        <v>4616648.8</v>
      </c>
      <c r="G8" s="98">
        <v>4616648.8</v>
      </c>
      <c r="H8" s="98">
        <v>0</v>
      </c>
      <c r="I8" s="98">
        <v>0</v>
      </c>
      <c r="J8" s="98">
        <v>0</v>
      </c>
      <c r="K8" s="99">
        <v>0</v>
      </c>
      <c r="L8" s="97">
        <v>0</v>
      </c>
      <c r="M8" s="102">
        <v>0</v>
      </c>
      <c r="N8" s="56"/>
    </row>
    <row r="9" spans="1:14" ht="20.25" customHeight="1">
      <c r="A9" s="101"/>
      <c r="B9" s="101" t="s">
        <v>84</v>
      </c>
      <c r="C9" s="101"/>
      <c r="D9" s="96" t="s">
        <v>275</v>
      </c>
      <c r="E9" s="100" t="s">
        <v>92</v>
      </c>
      <c r="F9" s="97">
        <v>3054653</v>
      </c>
      <c r="G9" s="98">
        <v>3054653</v>
      </c>
      <c r="H9" s="98">
        <v>0</v>
      </c>
      <c r="I9" s="98">
        <v>0</v>
      </c>
      <c r="J9" s="98">
        <v>0</v>
      </c>
      <c r="K9" s="99">
        <v>0</v>
      </c>
      <c r="L9" s="97">
        <v>0</v>
      </c>
      <c r="M9" s="102">
        <v>0</v>
      </c>
      <c r="N9" s="56"/>
    </row>
    <row r="10" spans="1:13" ht="20.25" customHeight="1">
      <c r="A10" s="101" t="s">
        <v>83</v>
      </c>
      <c r="B10" s="101" t="s">
        <v>259</v>
      </c>
      <c r="C10" s="101" t="s">
        <v>223</v>
      </c>
      <c r="D10" s="96" t="s">
        <v>43</v>
      </c>
      <c r="E10" s="100" t="s">
        <v>189</v>
      </c>
      <c r="F10" s="97">
        <v>1588092</v>
      </c>
      <c r="G10" s="98">
        <v>1588092</v>
      </c>
      <c r="H10" s="98">
        <v>0</v>
      </c>
      <c r="I10" s="98">
        <v>0</v>
      </c>
      <c r="J10" s="98">
        <v>0</v>
      </c>
      <c r="K10" s="99">
        <v>0</v>
      </c>
      <c r="L10" s="97">
        <v>0</v>
      </c>
      <c r="M10" s="102">
        <v>0</v>
      </c>
    </row>
    <row r="11" spans="1:13" ht="20.25" customHeight="1">
      <c r="A11" s="101" t="s">
        <v>83</v>
      </c>
      <c r="B11" s="101" t="s">
        <v>259</v>
      </c>
      <c r="C11" s="101" t="s">
        <v>223</v>
      </c>
      <c r="D11" s="96" t="s">
        <v>43</v>
      </c>
      <c r="E11" s="100" t="s">
        <v>2</v>
      </c>
      <c r="F11" s="97">
        <v>657240</v>
      </c>
      <c r="G11" s="98">
        <v>657240</v>
      </c>
      <c r="H11" s="98">
        <v>0</v>
      </c>
      <c r="I11" s="98">
        <v>0</v>
      </c>
      <c r="J11" s="98">
        <v>0</v>
      </c>
      <c r="K11" s="99">
        <v>0</v>
      </c>
      <c r="L11" s="97">
        <v>0</v>
      </c>
      <c r="M11" s="102">
        <v>0</v>
      </c>
    </row>
    <row r="12" spans="1:13" ht="20.25" customHeight="1">
      <c r="A12" s="101" t="s">
        <v>83</v>
      </c>
      <c r="B12" s="101" t="s">
        <v>259</v>
      </c>
      <c r="C12" s="101" t="s">
        <v>223</v>
      </c>
      <c r="D12" s="96" t="s">
        <v>43</v>
      </c>
      <c r="E12" s="100" t="s">
        <v>1</v>
      </c>
      <c r="F12" s="97">
        <v>66576</v>
      </c>
      <c r="G12" s="98">
        <v>66576</v>
      </c>
      <c r="H12" s="98">
        <v>0</v>
      </c>
      <c r="I12" s="98">
        <v>0</v>
      </c>
      <c r="J12" s="98">
        <v>0</v>
      </c>
      <c r="K12" s="99">
        <v>0</v>
      </c>
      <c r="L12" s="97">
        <v>0</v>
      </c>
      <c r="M12" s="102">
        <v>0</v>
      </c>
    </row>
    <row r="13" spans="1:13" ht="20.25" customHeight="1">
      <c r="A13" s="101" t="s">
        <v>83</v>
      </c>
      <c r="B13" s="101" t="s">
        <v>259</v>
      </c>
      <c r="C13" s="101" t="s">
        <v>223</v>
      </c>
      <c r="D13" s="96" t="s">
        <v>43</v>
      </c>
      <c r="E13" s="100" t="s">
        <v>68</v>
      </c>
      <c r="F13" s="97">
        <v>374076</v>
      </c>
      <c r="G13" s="98">
        <v>374076</v>
      </c>
      <c r="H13" s="98">
        <v>0</v>
      </c>
      <c r="I13" s="98">
        <v>0</v>
      </c>
      <c r="J13" s="98">
        <v>0</v>
      </c>
      <c r="K13" s="99">
        <v>0</v>
      </c>
      <c r="L13" s="97">
        <v>0</v>
      </c>
      <c r="M13" s="102">
        <v>0</v>
      </c>
    </row>
    <row r="14" spans="1:13" ht="20.25" customHeight="1">
      <c r="A14" s="101" t="s">
        <v>174</v>
      </c>
      <c r="B14" s="101" t="s">
        <v>124</v>
      </c>
      <c r="C14" s="101" t="s">
        <v>23</v>
      </c>
      <c r="D14" s="96" t="s">
        <v>234</v>
      </c>
      <c r="E14" s="100" t="s">
        <v>68</v>
      </c>
      <c r="F14" s="97">
        <v>270989</v>
      </c>
      <c r="G14" s="98">
        <v>270989</v>
      </c>
      <c r="H14" s="98">
        <v>0</v>
      </c>
      <c r="I14" s="98">
        <v>0</v>
      </c>
      <c r="J14" s="98">
        <v>0</v>
      </c>
      <c r="K14" s="99">
        <v>0</v>
      </c>
      <c r="L14" s="97">
        <v>0</v>
      </c>
      <c r="M14" s="102">
        <v>0</v>
      </c>
    </row>
    <row r="15" spans="1:13" ht="20.25" customHeight="1">
      <c r="A15" s="101" t="s">
        <v>83</v>
      </c>
      <c r="B15" s="101" t="s">
        <v>259</v>
      </c>
      <c r="C15" s="101" t="s">
        <v>223</v>
      </c>
      <c r="D15" s="96" t="s">
        <v>43</v>
      </c>
      <c r="E15" s="100" t="s">
        <v>164</v>
      </c>
      <c r="F15" s="97">
        <v>480</v>
      </c>
      <c r="G15" s="98">
        <v>480</v>
      </c>
      <c r="H15" s="98">
        <v>0</v>
      </c>
      <c r="I15" s="98">
        <v>0</v>
      </c>
      <c r="J15" s="98">
        <v>0</v>
      </c>
      <c r="K15" s="99">
        <v>0</v>
      </c>
      <c r="L15" s="97">
        <v>0</v>
      </c>
      <c r="M15" s="102">
        <v>0</v>
      </c>
    </row>
    <row r="16" spans="1:13" ht="20.25" customHeight="1">
      <c r="A16" s="101" t="s">
        <v>22</v>
      </c>
      <c r="B16" s="101" t="s">
        <v>40</v>
      </c>
      <c r="C16" s="101" t="s">
        <v>88</v>
      </c>
      <c r="D16" s="96" t="s">
        <v>247</v>
      </c>
      <c r="E16" s="100" t="s">
        <v>164</v>
      </c>
      <c r="F16" s="97">
        <v>97200</v>
      </c>
      <c r="G16" s="98">
        <v>97200</v>
      </c>
      <c r="H16" s="98">
        <v>0</v>
      </c>
      <c r="I16" s="98">
        <v>0</v>
      </c>
      <c r="J16" s="98">
        <v>0</v>
      </c>
      <c r="K16" s="99">
        <v>0</v>
      </c>
      <c r="L16" s="97">
        <v>0</v>
      </c>
      <c r="M16" s="102">
        <v>0</v>
      </c>
    </row>
    <row r="17" spans="1:13" ht="20.25" customHeight="1">
      <c r="A17" s="101"/>
      <c r="B17" s="101" t="s">
        <v>84</v>
      </c>
      <c r="C17" s="101"/>
      <c r="D17" s="96" t="s">
        <v>275</v>
      </c>
      <c r="E17" s="100" t="s">
        <v>131</v>
      </c>
      <c r="F17" s="97">
        <v>17760</v>
      </c>
      <c r="G17" s="98">
        <v>17760</v>
      </c>
      <c r="H17" s="98">
        <v>0</v>
      </c>
      <c r="I17" s="98">
        <v>0</v>
      </c>
      <c r="J17" s="98">
        <v>0</v>
      </c>
      <c r="K17" s="99">
        <v>0</v>
      </c>
      <c r="L17" s="97">
        <v>0</v>
      </c>
      <c r="M17" s="102">
        <v>0</v>
      </c>
    </row>
    <row r="18" spans="1:13" ht="20.25" customHeight="1">
      <c r="A18" s="101" t="s">
        <v>83</v>
      </c>
      <c r="B18" s="101" t="s">
        <v>259</v>
      </c>
      <c r="C18" s="101" t="s">
        <v>223</v>
      </c>
      <c r="D18" s="96" t="s">
        <v>43</v>
      </c>
      <c r="E18" s="100" t="s">
        <v>56</v>
      </c>
      <c r="F18" s="97">
        <v>13260</v>
      </c>
      <c r="G18" s="98">
        <v>13260</v>
      </c>
      <c r="H18" s="98">
        <v>0</v>
      </c>
      <c r="I18" s="98">
        <v>0</v>
      </c>
      <c r="J18" s="98">
        <v>0</v>
      </c>
      <c r="K18" s="99">
        <v>0</v>
      </c>
      <c r="L18" s="97">
        <v>0</v>
      </c>
      <c r="M18" s="102">
        <v>0</v>
      </c>
    </row>
    <row r="19" spans="1:13" ht="20.25" customHeight="1">
      <c r="A19" s="101" t="s">
        <v>83</v>
      </c>
      <c r="B19" s="101" t="s">
        <v>40</v>
      </c>
      <c r="C19" s="101" t="s">
        <v>23</v>
      </c>
      <c r="D19" s="96" t="s">
        <v>162</v>
      </c>
      <c r="E19" s="100" t="s">
        <v>56</v>
      </c>
      <c r="F19" s="97">
        <v>4500</v>
      </c>
      <c r="G19" s="98">
        <v>4500</v>
      </c>
      <c r="H19" s="98">
        <v>0</v>
      </c>
      <c r="I19" s="98">
        <v>0</v>
      </c>
      <c r="J19" s="98">
        <v>0</v>
      </c>
      <c r="K19" s="99">
        <v>0</v>
      </c>
      <c r="L19" s="97">
        <v>0</v>
      </c>
      <c r="M19" s="102">
        <v>0</v>
      </c>
    </row>
    <row r="20" spans="1:13" ht="20.25" customHeight="1">
      <c r="A20" s="101"/>
      <c r="B20" s="101" t="s">
        <v>84</v>
      </c>
      <c r="C20" s="101"/>
      <c r="D20" s="96" t="s">
        <v>275</v>
      </c>
      <c r="E20" s="100" t="s">
        <v>98</v>
      </c>
      <c r="F20" s="97">
        <v>464360</v>
      </c>
      <c r="G20" s="98">
        <v>464360</v>
      </c>
      <c r="H20" s="98">
        <v>0</v>
      </c>
      <c r="I20" s="98">
        <v>0</v>
      </c>
      <c r="J20" s="98">
        <v>0</v>
      </c>
      <c r="K20" s="99">
        <v>0</v>
      </c>
      <c r="L20" s="97">
        <v>0</v>
      </c>
      <c r="M20" s="102">
        <v>0</v>
      </c>
    </row>
    <row r="21" spans="1:13" ht="20.25" customHeight="1">
      <c r="A21" s="101" t="s">
        <v>83</v>
      </c>
      <c r="B21" s="101" t="s">
        <v>259</v>
      </c>
      <c r="C21" s="101" t="s">
        <v>223</v>
      </c>
      <c r="D21" s="96" t="s">
        <v>43</v>
      </c>
      <c r="E21" s="100" t="s">
        <v>82</v>
      </c>
      <c r="F21" s="97">
        <v>149520</v>
      </c>
      <c r="G21" s="98">
        <v>149520</v>
      </c>
      <c r="H21" s="98">
        <v>0</v>
      </c>
      <c r="I21" s="98">
        <v>0</v>
      </c>
      <c r="J21" s="98">
        <v>0</v>
      </c>
      <c r="K21" s="99">
        <v>0</v>
      </c>
      <c r="L21" s="97">
        <v>0</v>
      </c>
      <c r="M21" s="102">
        <v>0</v>
      </c>
    </row>
    <row r="22" spans="1:13" ht="20.25" customHeight="1">
      <c r="A22" s="101" t="s">
        <v>83</v>
      </c>
      <c r="B22" s="101" t="s">
        <v>259</v>
      </c>
      <c r="C22" s="101" t="s">
        <v>223</v>
      </c>
      <c r="D22" s="96" t="s">
        <v>43</v>
      </c>
      <c r="E22" s="100" t="s">
        <v>45</v>
      </c>
      <c r="F22" s="97">
        <v>138800</v>
      </c>
      <c r="G22" s="98">
        <v>138800</v>
      </c>
      <c r="H22" s="98">
        <v>0</v>
      </c>
      <c r="I22" s="98">
        <v>0</v>
      </c>
      <c r="J22" s="98">
        <v>0</v>
      </c>
      <c r="K22" s="99">
        <v>0</v>
      </c>
      <c r="L22" s="97">
        <v>0</v>
      </c>
      <c r="M22" s="102">
        <v>0</v>
      </c>
    </row>
    <row r="23" spans="1:13" ht="20.25" customHeight="1">
      <c r="A23" s="101" t="s">
        <v>83</v>
      </c>
      <c r="B23" s="101" t="s">
        <v>259</v>
      </c>
      <c r="C23" s="101" t="s">
        <v>223</v>
      </c>
      <c r="D23" s="96" t="s">
        <v>43</v>
      </c>
      <c r="E23" s="100" t="s">
        <v>94</v>
      </c>
      <c r="F23" s="97">
        <v>167400</v>
      </c>
      <c r="G23" s="98">
        <v>167400</v>
      </c>
      <c r="H23" s="98">
        <v>0</v>
      </c>
      <c r="I23" s="98">
        <v>0</v>
      </c>
      <c r="J23" s="98">
        <v>0</v>
      </c>
      <c r="K23" s="99">
        <v>0</v>
      </c>
      <c r="L23" s="97">
        <v>0</v>
      </c>
      <c r="M23" s="102">
        <v>0</v>
      </c>
    </row>
    <row r="24" spans="1:13" ht="20.25" customHeight="1">
      <c r="A24" s="101" t="s">
        <v>83</v>
      </c>
      <c r="B24" s="101" t="s">
        <v>259</v>
      </c>
      <c r="C24" s="101" t="s">
        <v>223</v>
      </c>
      <c r="D24" s="96" t="s">
        <v>43</v>
      </c>
      <c r="E24" s="100" t="s">
        <v>94</v>
      </c>
      <c r="F24" s="97">
        <v>8640</v>
      </c>
      <c r="G24" s="98">
        <v>8640</v>
      </c>
      <c r="H24" s="98">
        <v>0</v>
      </c>
      <c r="I24" s="98">
        <v>0</v>
      </c>
      <c r="J24" s="98">
        <v>0</v>
      </c>
      <c r="K24" s="99">
        <v>0</v>
      </c>
      <c r="L24" s="97">
        <v>0</v>
      </c>
      <c r="M24" s="102">
        <v>0</v>
      </c>
    </row>
    <row r="25" spans="1:13" ht="20.25" customHeight="1">
      <c r="A25" s="101"/>
      <c r="B25" s="101" t="s">
        <v>84</v>
      </c>
      <c r="C25" s="101"/>
      <c r="D25" s="96" t="s">
        <v>275</v>
      </c>
      <c r="E25" s="100" t="s">
        <v>191</v>
      </c>
      <c r="F25" s="97">
        <v>739015.8</v>
      </c>
      <c r="G25" s="98">
        <v>739015.8</v>
      </c>
      <c r="H25" s="98">
        <v>0</v>
      </c>
      <c r="I25" s="98">
        <v>0</v>
      </c>
      <c r="J25" s="98">
        <v>0</v>
      </c>
      <c r="K25" s="99">
        <v>0</v>
      </c>
      <c r="L25" s="97">
        <v>0</v>
      </c>
      <c r="M25" s="102">
        <v>0</v>
      </c>
    </row>
    <row r="26" spans="1:13" ht="20.25" customHeight="1">
      <c r="A26" s="101" t="s">
        <v>83</v>
      </c>
      <c r="B26" s="101" t="s">
        <v>259</v>
      </c>
      <c r="C26" s="101" t="s">
        <v>223</v>
      </c>
      <c r="D26" s="96" t="s">
        <v>43</v>
      </c>
      <c r="E26" s="100" t="s">
        <v>250</v>
      </c>
      <c r="F26" s="97">
        <v>169242.48</v>
      </c>
      <c r="G26" s="98">
        <v>169242.48</v>
      </c>
      <c r="H26" s="98">
        <v>0</v>
      </c>
      <c r="I26" s="98">
        <v>0</v>
      </c>
      <c r="J26" s="98">
        <v>0</v>
      </c>
      <c r="K26" s="99">
        <v>0</v>
      </c>
      <c r="L26" s="97">
        <v>0</v>
      </c>
      <c r="M26" s="102">
        <v>0</v>
      </c>
    </row>
    <row r="27" spans="1:13" ht="20.25" customHeight="1">
      <c r="A27" s="101" t="s">
        <v>83</v>
      </c>
      <c r="B27" s="101" t="s">
        <v>259</v>
      </c>
      <c r="C27" s="101" t="s">
        <v>223</v>
      </c>
      <c r="D27" s="96" t="s">
        <v>43</v>
      </c>
      <c r="E27" s="100" t="s">
        <v>129</v>
      </c>
      <c r="F27" s="97">
        <v>5641.32</v>
      </c>
      <c r="G27" s="98">
        <v>5641.32</v>
      </c>
      <c r="H27" s="98">
        <v>0</v>
      </c>
      <c r="I27" s="98">
        <v>0</v>
      </c>
      <c r="J27" s="98">
        <v>0</v>
      </c>
      <c r="K27" s="99">
        <v>0</v>
      </c>
      <c r="L27" s="97">
        <v>0</v>
      </c>
      <c r="M27" s="102">
        <v>0</v>
      </c>
    </row>
    <row r="28" spans="1:13" ht="20.25" customHeight="1">
      <c r="A28" s="101" t="s">
        <v>154</v>
      </c>
      <c r="B28" s="101" t="s">
        <v>122</v>
      </c>
      <c r="C28" s="101" t="s">
        <v>220</v>
      </c>
      <c r="D28" s="96" t="s">
        <v>76</v>
      </c>
      <c r="E28" s="100" t="s">
        <v>44</v>
      </c>
      <c r="F28" s="97">
        <v>564132</v>
      </c>
      <c r="G28" s="98">
        <v>564132</v>
      </c>
      <c r="H28" s="98">
        <v>0</v>
      </c>
      <c r="I28" s="98">
        <v>0</v>
      </c>
      <c r="J28" s="98">
        <v>0</v>
      </c>
      <c r="K28" s="99">
        <v>0</v>
      </c>
      <c r="L28" s="97">
        <v>0</v>
      </c>
      <c r="M28" s="102">
        <v>0</v>
      </c>
    </row>
    <row r="29" spans="1:13" ht="20.25" customHeight="1">
      <c r="A29" s="101"/>
      <c r="B29" s="101" t="s">
        <v>156</v>
      </c>
      <c r="C29" s="101"/>
      <c r="D29" s="96" t="s">
        <v>48</v>
      </c>
      <c r="E29" s="100" t="s">
        <v>303</v>
      </c>
      <c r="F29" s="97">
        <v>340860</v>
      </c>
      <c r="G29" s="98">
        <v>340860</v>
      </c>
      <c r="H29" s="98">
        <v>0</v>
      </c>
      <c r="I29" s="98">
        <v>0</v>
      </c>
      <c r="J29" s="98">
        <v>0</v>
      </c>
      <c r="K29" s="99">
        <v>0</v>
      </c>
      <c r="L29" s="97">
        <v>0</v>
      </c>
      <c r="M29" s="102">
        <v>0</v>
      </c>
    </row>
    <row r="30" spans="1:13" ht="20.25" customHeight="1">
      <c r="A30" s="101" t="s">
        <v>262</v>
      </c>
      <c r="B30" s="101" t="s">
        <v>42</v>
      </c>
      <c r="C30" s="101" t="s">
        <v>223</v>
      </c>
      <c r="D30" s="96" t="s">
        <v>303</v>
      </c>
      <c r="E30" s="100" t="s">
        <v>125</v>
      </c>
      <c r="F30" s="97">
        <v>340860</v>
      </c>
      <c r="G30" s="98">
        <v>340860</v>
      </c>
      <c r="H30" s="98">
        <v>0</v>
      </c>
      <c r="I30" s="98">
        <v>0</v>
      </c>
      <c r="J30" s="98">
        <v>0</v>
      </c>
      <c r="K30" s="99">
        <v>0</v>
      </c>
      <c r="L30" s="97">
        <v>0</v>
      </c>
      <c r="M30" s="102">
        <v>0</v>
      </c>
    </row>
    <row r="31" spans="1:13" ht="20.25" customHeight="1">
      <c r="A31" s="101" t="s">
        <v>274</v>
      </c>
      <c r="B31" s="101"/>
      <c r="C31" s="101"/>
      <c r="D31" s="96" t="s">
        <v>128</v>
      </c>
      <c r="E31" s="100" t="s">
        <v>190</v>
      </c>
      <c r="F31" s="97">
        <v>5990000</v>
      </c>
      <c r="G31" s="98">
        <v>5990000</v>
      </c>
      <c r="H31" s="98">
        <v>0</v>
      </c>
      <c r="I31" s="98">
        <v>0</v>
      </c>
      <c r="J31" s="98">
        <v>0</v>
      </c>
      <c r="K31" s="99">
        <v>0</v>
      </c>
      <c r="L31" s="97">
        <v>0</v>
      </c>
      <c r="M31" s="102">
        <v>0</v>
      </c>
    </row>
    <row r="32" spans="1:13" ht="20.25" customHeight="1">
      <c r="A32" s="101"/>
      <c r="B32" s="101" t="s">
        <v>223</v>
      </c>
      <c r="C32" s="101"/>
      <c r="D32" s="96" t="s">
        <v>239</v>
      </c>
      <c r="E32" s="100" t="s">
        <v>210</v>
      </c>
      <c r="F32" s="97">
        <v>5990000</v>
      </c>
      <c r="G32" s="98">
        <v>5990000</v>
      </c>
      <c r="H32" s="98">
        <v>0</v>
      </c>
      <c r="I32" s="98">
        <v>0</v>
      </c>
      <c r="J32" s="98">
        <v>0</v>
      </c>
      <c r="K32" s="99">
        <v>0</v>
      </c>
      <c r="L32" s="97">
        <v>0</v>
      </c>
      <c r="M32" s="102">
        <v>0</v>
      </c>
    </row>
    <row r="33" spans="1:13" ht="20.25" customHeight="1">
      <c r="A33" s="101" t="s">
        <v>104</v>
      </c>
      <c r="B33" s="101" t="s">
        <v>124</v>
      </c>
      <c r="C33" s="101" t="s">
        <v>23</v>
      </c>
      <c r="D33" s="96" t="s">
        <v>175</v>
      </c>
      <c r="E33" s="100" t="s">
        <v>56</v>
      </c>
      <c r="F33" s="97">
        <v>240000</v>
      </c>
      <c r="G33" s="98">
        <v>240000</v>
      </c>
      <c r="H33" s="98">
        <v>0</v>
      </c>
      <c r="I33" s="98">
        <v>0</v>
      </c>
      <c r="J33" s="98">
        <v>0</v>
      </c>
      <c r="K33" s="99">
        <v>0</v>
      </c>
      <c r="L33" s="97">
        <v>0</v>
      </c>
      <c r="M33" s="102">
        <v>0</v>
      </c>
    </row>
    <row r="34" spans="1:13" ht="20.25" customHeight="1">
      <c r="A34" s="101" t="s">
        <v>174</v>
      </c>
      <c r="B34" s="101" t="s">
        <v>261</v>
      </c>
      <c r="C34" s="101" t="s">
        <v>220</v>
      </c>
      <c r="D34" s="96" t="s">
        <v>100</v>
      </c>
      <c r="E34" s="100" t="s">
        <v>30</v>
      </c>
      <c r="F34" s="97">
        <v>2250000</v>
      </c>
      <c r="G34" s="98">
        <v>2250000</v>
      </c>
      <c r="H34" s="98">
        <v>0</v>
      </c>
      <c r="I34" s="98">
        <v>0</v>
      </c>
      <c r="J34" s="98">
        <v>0</v>
      </c>
      <c r="K34" s="99">
        <v>0</v>
      </c>
      <c r="L34" s="97">
        <v>0</v>
      </c>
      <c r="M34" s="102">
        <v>0</v>
      </c>
    </row>
    <row r="35" spans="1:13" ht="20.25" customHeight="1">
      <c r="A35" s="101" t="s">
        <v>87</v>
      </c>
      <c r="B35" s="101" t="s">
        <v>42</v>
      </c>
      <c r="C35" s="101" t="s">
        <v>23</v>
      </c>
      <c r="D35" s="96" t="s">
        <v>24</v>
      </c>
      <c r="E35" s="100" t="s">
        <v>32</v>
      </c>
      <c r="F35" s="97">
        <v>500000</v>
      </c>
      <c r="G35" s="98">
        <v>500000</v>
      </c>
      <c r="H35" s="98">
        <v>0</v>
      </c>
      <c r="I35" s="98">
        <v>0</v>
      </c>
      <c r="J35" s="98">
        <v>0</v>
      </c>
      <c r="K35" s="99">
        <v>0</v>
      </c>
      <c r="L35" s="97">
        <v>0</v>
      </c>
      <c r="M35" s="102">
        <v>0</v>
      </c>
    </row>
    <row r="36" spans="1:13" ht="20.25" customHeight="1">
      <c r="A36" s="101" t="s">
        <v>87</v>
      </c>
      <c r="B36" s="101" t="s">
        <v>42</v>
      </c>
      <c r="C36" s="101" t="s">
        <v>223</v>
      </c>
      <c r="D36" s="96" t="s">
        <v>41</v>
      </c>
      <c r="E36" s="100" t="s">
        <v>50</v>
      </c>
      <c r="F36" s="97">
        <v>3000000</v>
      </c>
      <c r="G36" s="98">
        <v>3000000</v>
      </c>
      <c r="H36" s="98">
        <v>0</v>
      </c>
      <c r="I36" s="98">
        <v>0</v>
      </c>
      <c r="J36" s="98">
        <v>0</v>
      </c>
      <c r="K36" s="99">
        <v>0</v>
      </c>
      <c r="L36" s="97">
        <v>0</v>
      </c>
      <c r="M36" s="102">
        <v>0</v>
      </c>
    </row>
    <row r="37" spans="1:13" ht="20.25" customHeight="1">
      <c r="A37" s="101"/>
      <c r="B37" s="101"/>
      <c r="C37" s="101"/>
      <c r="D37" s="96"/>
      <c r="E37" s="100" t="s">
        <v>139</v>
      </c>
      <c r="F37" s="97">
        <v>18521405.88</v>
      </c>
      <c r="G37" s="98">
        <v>18521405.88</v>
      </c>
      <c r="H37" s="98">
        <v>0</v>
      </c>
      <c r="I37" s="98">
        <v>0</v>
      </c>
      <c r="J37" s="98">
        <v>0</v>
      </c>
      <c r="K37" s="99">
        <v>0</v>
      </c>
      <c r="L37" s="97">
        <v>0</v>
      </c>
      <c r="M37" s="102">
        <v>0</v>
      </c>
    </row>
    <row r="38" spans="1:13" ht="20.25" customHeight="1">
      <c r="A38" s="101" t="s">
        <v>295</v>
      </c>
      <c r="B38" s="101"/>
      <c r="C38" s="101"/>
      <c r="D38" s="96" t="s">
        <v>215</v>
      </c>
      <c r="E38" s="100" t="s">
        <v>53</v>
      </c>
      <c r="F38" s="97">
        <v>18521405.88</v>
      </c>
      <c r="G38" s="98">
        <v>18521405.88</v>
      </c>
      <c r="H38" s="98">
        <v>0</v>
      </c>
      <c r="I38" s="98">
        <v>0</v>
      </c>
      <c r="J38" s="98">
        <v>0</v>
      </c>
      <c r="K38" s="99">
        <v>0</v>
      </c>
      <c r="L38" s="97">
        <v>0</v>
      </c>
      <c r="M38" s="102">
        <v>0</v>
      </c>
    </row>
    <row r="39" spans="1:13" ht="20.25" customHeight="1">
      <c r="A39" s="101"/>
      <c r="B39" s="101" t="s">
        <v>156</v>
      </c>
      <c r="C39" s="101"/>
      <c r="D39" s="96" t="s">
        <v>102</v>
      </c>
      <c r="E39" s="100" t="s">
        <v>92</v>
      </c>
      <c r="F39" s="97">
        <v>12773572</v>
      </c>
      <c r="G39" s="98">
        <v>12773572</v>
      </c>
      <c r="H39" s="98">
        <v>0</v>
      </c>
      <c r="I39" s="98">
        <v>0</v>
      </c>
      <c r="J39" s="98">
        <v>0</v>
      </c>
      <c r="K39" s="99">
        <v>0</v>
      </c>
      <c r="L39" s="97">
        <v>0</v>
      </c>
      <c r="M39" s="102">
        <v>0</v>
      </c>
    </row>
    <row r="40" spans="1:13" ht="20.25" customHeight="1">
      <c r="A40" s="101" t="s">
        <v>87</v>
      </c>
      <c r="B40" s="101" t="s">
        <v>42</v>
      </c>
      <c r="C40" s="101" t="s">
        <v>23</v>
      </c>
      <c r="D40" s="96" t="s">
        <v>24</v>
      </c>
      <c r="E40" s="100" t="s">
        <v>189</v>
      </c>
      <c r="F40" s="97">
        <v>7555440</v>
      </c>
      <c r="G40" s="98">
        <v>7555440</v>
      </c>
      <c r="H40" s="98">
        <v>0</v>
      </c>
      <c r="I40" s="98">
        <v>0</v>
      </c>
      <c r="J40" s="98">
        <v>0</v>
      </c>
      <c r="K40" s="99">
        <v>0</v>
      </c>
      <c r="L40" s="97">
        <v>0</v>
      </c>
      <c r="M40" s="102">
        <v>0</v>
      </c>
    </row>
    <row r="41" spans="1:13" ht="20.25" customHeight="1">
      <c r="A41" s="101" t="s">
        <v>87</v>
      </c>
      <c r="B41" s="101" t="s">
        <v>42</v>
      </c>
      <c r="C41" s="101" t="s">
        <v>23</v>
      </c>
      <c r="D41" s="96" t="s">
        <v>24</v>
      </c>
      <c r="E41" s="100" t="s">
        <v>2</v>
      </c>
      <c r="F41" s="97">
        <v>325152</v>
      </c>
      <c r="G41" s="98">
        <v>325152</v>
      </c>
      <c r="H41" s="98">
        <v>0</v>
      </c>
      <c r="I41" s="98">
        <v>0</v>
      </c>
      <c r="J41" s="98">
        <v>0</v>
      </c>
      <c r="K41" s="99">
        <v>0</v>
      </c>
      <c r="L41" s="97">
        <v>0</v>
      </c>
      <c r="M41" s="102">
        <v>0</v>
      </c>
    </row>
    <row r="42" spans="1:13" ht="20.25" customHeight="1">
      <c r="A42" s="101" t="s">
        <v>87</v>
      </c>
      <c r="B42" s="101" t="s">
        <v>42</v>
      </c>
      <c r="C42" s="101" t="s">
        <v>23</v>
      </c>
      <c r="D42" s="96" t="s">
        <v>24</v>
      </c>
      <c r="E42" s="100" t="s">
        <v>68</v>
      </c>
      <c r="F42" s="97">
        <v>2216248</v>
      </c>
      <c r="G42" s="98">
        <v>2216248</v>
      </c>
      <c r="H42" s="98">
        <v>0</v>
      </c>
      <c r="I42" s="98">
        <v>0</v>
      </c>
      <c r="J42" s="98">
        <v>0</v>
      </c>
      <c r="K42" s="99">
        <v>0</v>
      </c>
      <c r="L42" s="97">
        <v>0</v>
      </c>
      <c r="M42" s="102">
        <v>0</v>
      </c>
    </row>
    <row r="43" spans="1:13" ht="20.25" customHeight="1">
      <c r="A43" s="101" t="s">
        <v>87</v>
      </c>
      <c r="B43" s="101" t="s">
        <v>42</v>
      </c>
      <c r="C43" s="101" t="s">
        <v>23</v>
      </c>
      <c r="D43" s="96" t="s">
        <v>24</v>
      </c>
      <c r="E43" s="100" t="s">
        <v>68</v>
      </c>
      <c r="F43" s="97">
        <v>2675592</v>
      </c>
      <c r="G43" s="98">
        <v>2675592</v>
      </c>
      <c r="H43" s="98">
        <v>0</v>
      </c>
      <c r="I43" s="98">
        <v>0</v>
      </c>
      <c r="J43" s="98">
        <v>0</v>
      </c>
      <c r="K43" s="99">
        <v>0</v>
      </c>
      <c r="L43" s="97">
        <v>0</v>
      </c>
      <c r="M43" s="102">
        <v>0</v>
      </c>
    </row>
    <row r="44" spans="1:13" ht="20.25" customHeight="1">
      <c r="A44" s="101" t="s">
        <v>87</v>
      </c>
      <c r="B44" s="101" t="s">
        <v>42</v>
      </c>
      <c r="C44" s="101" t="s">
        <v>23</v>
      </c>
      <c r="D44" s="96" t="s">
        <v>24</v>
      </c>
      <c r="E44" s="100" t="s">
        <v>164</v>
      </c>
      <c r="F44" s="97">
        <v>1140</v>
      </c>
      <c r="G44" s="98">
        <v>1140</v>
      </c>
      <c r="H44" s="98">
        <v>0</v>
      </c>
      <c r="I44" s="98">
        <v>0</v>
      </c>
      <c r="J44" s="98">
        <v>0</v>
      </c>
      <c r="K44" s="99">
        <v>0</v>
      </c>
      <c r="L44" s="97">
        <v>0</v>
      </c>
      <c r="M44" s="102">
        <v>0</v>
      </c>
    </row>
    <row r="45" spans="1:13" ht="20.25" customHeight="1">
      <c r="A45" s="101"/>
      <c r="B45" s="101" t="s">
        <v>156</v>
      </c>
      <c r="C45" s="101"/>
      <c r="D45" s="96" t="s">
        <v>102</v>
      </c>
      <c r="E45" s="100" t="s">
        <v>98</v>
      </c>
      <c r="F45" s="97">
        <v>1217600</v>
      </c>
      <c r="G45" s="98">
        <v>1217600</v>
      </c>
      <c r="H45" s="98">
        <v>0</v>
      </c>
      <c r="I45" s="98">
        <v>0</v>
      </c>
      <c r="J45" s="98">
        <v>0</v>
      </c>
      <c r="K45" s="99">
        <v>0</v>
      </c>
      <c r="L45" s="97">
        <v>0</v>
      </c>
      <c r="M45" s="102">
        <v>0</v>
      </c>
    </row>
    <row r="46" spans="1:13" ht="20.25" customHeight="1">
      <c r="A46" s="101" t="s">
        <v>87</v>
      </c>
      <c r="B46" s="101" t="s">
        <v>42</v>
      </c>
      <c r="C46" s="101" t="s">
        <v>23</v>
      </c>
      <c r="D46" s="96" t="s">
        <v>24</v>
      </c>
      <c r="E46" s="100" t="s">
        <v>82</v>
      </c>
      <c r="F46" s="97">
        <v>686640</v>
      </c>
      <c r="G46" s="98">
        <v>686640</v>
      </c>
      <c r="H46" s="98">
        <v>0</v>
      </c>
      <c r="I46" s="98">
        <v>0</v>
      </c>
      <c r="J46" s="98">
        <v>0</v>
      </c>
      <c r="K46" s="99">
        <v>0</v>
      </c>
      <c r="L46" s="97">
        <v>0</v>
      </c>
      <c r="M46" s="102">
        <v>0</v>
      </c>
    </row>
    <row r="47" spans="1:13" ht="20.25" customHeight="1">
      <c r="A47" s="101" t="s">
        <v>87</v>
      </c>
      <c r="B47" s="101" t="s">
        <v>42</v>
      </c>
      <c r="C47" s="101" t="s">
        <v>23</v>
      </c>
      <c r="D47" s="96" t="s">
        <v>24</v>
      </c>
      <c r="E47" s="100" t="s">
        <v>94</v>
      </c>
      <c r="F47" s="97">
        <v>38160</v>
      </c>
      <c r="G47" s="98">
        <v>38160</v>
      </c>
      <c r="H47" s="98">
        <v>0</v>
      </c>
      <c r="I47" s="98">
        <v>0</v>
      </c>
      <c r="J47" s="98">
        <v>0</v>
      </c>
      <c r="K47" s="99">
        <v>0</v>
      </c>
      <c r="L47" s="97">
        <v>0</v>
      </c>
      <c r="M47" s="102">
        <v>0</v>
      </c>
    </row>
    <row r="48" spans="1:13" ht="20.25" customHeight="1">
      <c r="A48" s="101" t="s">
        <v>87</v>
      </c>
      <c r="B48" s="101" t="s">
        <v>42</v>
      </c>
      <c r="C48" s="101" t="s">
        <v>23</v>
      </c>
      <c r="D48" s="96" t="s">
        <v>24</v>
      </c>
      <c r="E48" s="100" t="s">
        <v>94</v>
      </c>
      <c r="F48" s="97">
        <v>492800</v>
      </c>
      <c r="G48" s="98">
        <v>492800</v>
      </c>
      <c r="H48" s="98">
        <v>0</v>
      </c>
      <c r="I48" s="98">
        <v>0</v>
      </c>
      <c r="J48" s="98">
        <v>0</v>
      </c>
      <c r="K48" s="99">
        <v>0</v>
      </c>
      <c r="L48" s="97">
        <v>0</v>
      </c>
      <c r="M48" s="102">
        <v>0</v>
      </c>
    </row>
    <row r="49" spans="1:13" ht="20.25" customHeight="1">
      <c r="A49" s="101"/>
      <c r="B49" s="101" t="s">
        <v>156</v>
      </c>
      <c r="C49" s="101"/>
      <c r="D49" s="96" t="s">
        <v>102</v>
      </c>
      <c r="E49" s="100" t="s">
        <v>191</v>
      </c>
      <c r="F49" s="97">
        <v>3082625.88</v>
      </c>
      <c r="G49" s="98">
        <v>3082625.88</v>
      </c>
      <c r="H49" s="98">
        <v>0</v>
      </c>
      <c r="I49" s="98">
        <v>0</v>
      </c>
      <c r="J49" s="98">
        <v>0</v>
      </c>
      <c r="K49" s="99">
        <v>0</v>
      </c>
      <c r="L49" s="97">
        <v>0</v>
      </c>
      <c r="M49" s="102">
        <v>0</v>
      </c>
    </row>
    <row r="50" spans="1:13" ht="20.25" customHeight="1">
      <c r="A50" s="101" t="s">
        <v>87</v>
      </c>
      <c r="B50" s="101" t="s">
        <v>42</v>
      </c>
      <c r="C50" s="101" t="s">
        <v>23</v>
      </c>
      <c r="D50" s="96" t="s">
        <v>24</v>
      </c>
      <c r="E50" s="100" t="s">
        <v>250</v>
      </c>
      <c r="F50" s="97">
        <v>700599.6</v>
      </c>
      <c r="G50" s="98">
        <v>700599.6</v>
      </c>
      <c r="H50" s="98">
        <v>0</v>
      </c>
      <c r="I50" s="98">
        <v>0</v>
      </c>
      <c r="J50" s="98">
        <v>0</v>
      </c>
      <c r="K50" s="99">
        <v>0</v>
      </c>
      <c r="L50" s="97">
        <v>0</v>
      </c>
      <c r="M50" s="102">
        <v>0</v>
      </c>
    </row>
    <row r="51" spans="1:13" ht="20.25" customHeight="1">
      <c r="A51" s="101" t="s">
        <v>87</v>
      </c>
      <c r="B51" s="101" t="s">
        <v>42</v>
      </c>
      <c r="C51" s="101" t="s">
        <v>23</v>
      </c>
      <c r="D51" s="96" t="s">
        <v>24</v>
      </c>
      <c r="E51" s="100" t="s">
        <v>129</v>
      </c>
      <c r="F51" s="97">
        <v>46706.28</v>
      </c>
      <c r="G51" s="98">
        <v>46706.28</v>
      </c>
      <c r="H51" s="98">
        <v>0</v>
      </c>
      <c r="I51" s="98">
        <v>0</v>
      </c>
      <c r="J51" s="98">
        <v>0</v>
      </c>
      <c r="K51" s="99">
        <v>0</v>
      </c>
      <c r="L51" s="97">
        <v>0</v>
      </c>
      <c r="M51" s="102">
        <v>0</v>
      </c>
    </row>
    <row r="52" spans="1:13" ht="20.25" customHeight="1">
      <c r="A52" s="101" t="s">
        <v>154</v>
      </c>
      <c r="B52" s="101" t="s">
        <v>122</v>
      </c>
      <c r="C52" s="101" t="s">
        <v>220</v>
      </c>
      <c r="D52" s="96" t="s">
        <v>76</v>
      </c>
      <c r="E52" s="100" t="s">
        <v>44</v>
      </c>
      <c r="F52" s="97">
        <v>2335320</v>
      </c>
      <c r="G52" s="98">
        <v>2335320</v>
      </c>
      <c r="H52" s="98">
        <v>0</v>
      </c>
      <c r="I52" s="98">
        <v>0</v>
      </c>
      <c r="J52" s="98">
        <v>0</v>
      </c>
      <c r="K52" s="99">
        <v>0</v>
      </c>
      <c r="L52" s="97">
        <v>0</v>
      </c>
      <c r="M52" s="102">
        <v>0</v>
      </c>
    </row>
    <row r="53" spans="1:13" ht="20.25" customHeight="1">
      <c r="A53" s="101"/>
      <c r="B53" s="101" t="s">
        <v>156</v>
      </c>
      <c r="C53" s="101"/>
      <c r="D53" s="96" t="s">
        <v>48</v>
      </c>
      <c r="E53" s="100" t="s">
        <v>303</v>
      </c>
      <c r="F53" s="97">
        <v>1447608</v>
      </c>
      <c r="G53" s="98">
        <v>1447608</v>
      </c>
      <c r="H53" s="98">
        <v>0</v>
      </c>
      <c r="I53" s="98">
        <v>0</v>
      </c>
      <c r="J53" s="98">
        <v>0</v>
      </c>
      <c r="K53" s="99">
        <v>0</v>
      </c>
      <c r="L53" s="97">
        <v>0</v>
      </c>
      <c r="M53" s="102">
        <v>0</v>
      </c>
    </row>
    <row r="54" spans="1:13" ht="20.25" customHeight="1">
      <c r="A54" s="101" t="s">
        <v>262</v>
      </c>
      <c r="B54" s="101" t="s">
        <v>42</v>
      </c>
      <c r="C54" s="101" t="s">
        <v>223</v>
      </c>
      <c r="D54" s="96" t="s">
        <v>303</v>
      </c>
      <c r="E54" s="100" t="s">
        <v>125</v>
      </c>
      <c r="F54" s="97">
        <v>1447608</v>
      </c>
      <c r="G54" s="98">
        <v>1447608</v>
      </c>
      <c r="H54" s="98">
        <v>0</v>
      </c>
      <c r="I54" s="98">
        <v>0</v>
      </c>
      <c r="J54" s="98">
        <v>0</v>
      </c>
      <c r="K54" s="99">
        <v>0</v>
      </c>
      <c r="L54" s="97">
        <v>0</v>
      </c>
      <c r="M54" s="102">
        <v>0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53.5" style="0" customWidth="1"/>
    <col min="5" max="5" width="15.66015625" style="0" customWidth="1"/>
    <col min="6" max="12" width="6.16015625" style="0" customWidth="1"/>
    <col min="13" max="13" width="9.16015625" style="0" customWidth="1"/>
    <col min="14" max="14" width="6.66015625" style="0" customWidth="1"/>
    <col min="15" max="29" width="6.16015625" style="0" customWidth="1"/>
    <col min="30" max="31" width="9.16015625" style="0" customWidth="1"/>
    <col min="32" max="50" width="6.16015625" style="0" customWidth="1"/>
    <col min="51" max="51" width="9.16015625" style="0" customWidth="1"/>
    <col min="52" max="60" width="6.16015625" style="0" customWidth="1"/>
    <col min="61" max="256" width="9.16015625" style="0" customWidth="1"/>
  </cols>
  <sheetData>
    <row r="1" spans="1:4" ht="12.75" customHeight="1">
      <c r="A1" s="12"/>
      <c r="B1" s="12"/>
      <c r="C1" s="12"/>
      <c r="D1" s="12"/>
    </row>
    <row r="2" spans="1:60" ht="27" customHeight="1">
      <c r="A2" s="37" t="s">
        <v>242</v>
      </c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</row>
    <row r="3" ht="17.25" customHeight="1">
      <c r="BH3" s="39" t="s">
        <v>20</v>
      </c>
    </row>
    <row r="4" spans="1:60" ht="21" customHeight="1">
      <c r="A4" s="41" t="s">
        <v>123</v>
      </c>
      <c r="B4" s="41" t="s">
        <v>202</v>
      </c>
      <c r="C4" s="41" t="s">
        <v>199</v>
      </c>
      <c r="D4" s="41" t="s">
        <v>116</v>
      </c>
      <c r="E4" s="41" t="s">
        <v>231</v>
      </c>
      <c r="F4" s="42" t="s">
        <v>158</v>
      </c>
      <c r="G4" s="42"/>
      <c r="H4" s="42"/>
      <c r="I4" s="42"/>
      <c r="J4" s="42"/>
      <c r="K4" s="42"/>
      <c r="L4" s="42"/>
      <c r="M4" s="42"/>
      <c r="N4" s="42"/>
      <c r="O4" s="42"/>
      <c r="P4" s="43" t="s">
        <v>273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1"/>
      <c r="AG4" s="42" t="s">
        <v>192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pans="1:60" ht="63" customHeight="1">
      <c r="A5" s="41"/>
      <c r="B5" s="41"/>
      <c r="C5" s="41"/>
      <c r="D5" s="41"/>
      <c r="E5" s="42"/>
      <c r="F5" s="48" t="s">
        <v>34</v>
      </c>
      <c r="G5" s="49" t="s">
        <v>258</v>
      </c>
      <c r="H5" s="49" t="s">
        <v>90</v>
      </c>
      <c r="I5" s="49" t="s">
        <v>119</v>
      </c>
      <c r="J5" s="49" t="s">
        <v>135</v>
      </c>
      <c r="K5" s="49" t="s">
        <v>157</v>
      </c>
      <c r="L5" s="49" t="s">
        <v>138</v>
      </c>
      <c r="M5" s="49" t="s">
        <v>5</v>
      </c>
      <c r="N5" s="49" t="s">
        <v>27</v>
      </c>
      <c r="O5" s="49" t="s">
        <v>291</v>
      </c>
      <c r="P5" s="49" t="s">
        <v>71</v>
      </c>
      <c r="Q5" s="49" t="s">
        <v>15</v>
      </c>
      <c r="R5" s="49" t="s">
        <v>302</v>
      </c>
      <c r="S5" s="49" t="s">
        <v>206</v>
      </c>
      <c r="T5" s="49" t="s">
        <v>188</v>
      </c>
      <c r="U5" s="49" t="s">
        <v>4</v>
      </c>
      <c r="V5" s="49" t="s">
        <v>62</v>
      </c>
      <c r="W5" s="49" t="s">
        <v>269</v>
      </c>
      <c r="X5" s="49" t="s">
        <v>17</v>
      </c>
      <c r="Y5" s="49" t="s">
        <v>197</v>
      </c>
      <c r="Z5" s="49" t="s">
        <v>95</v>
      </c>
      <c r="AA5" s="49" t="s">
        <v>25</v>
      </c>
      <c r="AB5" s="49" t="s">
        <v>110</v>
      </c>
      <c r="AC5" s="49" t="s">
        <v>145</v>
      </c>
      <c r="AD5" s="49" t="s">
        <v>121</v>
      </c>
      <c r="AE5" s="49" t="s">
        <v>233</v>
      </c>
      <c r="AF5" s="49" t="s">
        <v>182</v>
      </c>
      <c r="AG5" s="49" t="s">
        <v>207</v>
      </c>
      <c r="AH5" s="49" t="s">
        <v>240</v>
      </c>
      <c r="AI5" s="49" t="s">
        <v>93</v>
      </c>
      <c r="AJ5" s="49" t="s">
        <v>89</v>
      </c>
      <c r="AK5" s="49" t="s">
        <v>155</v>
      </c>
      <c r="AL5" s="49" t="s">
        <v>294</v>
      </c>
      <c r="AM5" s="49" t="s">
        <v>204</v>
      </c>
      <c r="AN5" s="49" t="s">
        <v>115</v>
      </c>
      <c r="AO5" s="49" t="s">
        <v>36</v>
      </c>
      <c r="AP5" s="49" t="s">
        <v>209</v>
      </c>
      <c r="AQ5" s="49" t="s">
        <v>97</v>
      </c>
      <c r="AR5" s="49" t="s">
        <v>289</v>
      </c>
      <c r="AS5" s="49" t="s">
        <v>288</v>
      </c>
      <c r="AT5" s="49" t="s">
        <v>81</v>
      </c>
      <c r="AU5" s="49" t="s">
        <v>212</v>
      </c>
      <c r="AV5" s="49" t="s">
        <v>170</v>
      </c>
      <c r="AW5" s="49" t="s">
        <v>146</v>
      </c>
      <c r="AX5" s="49" t="s">
        <v>144</v>
      </c>
      <c r="AY5" s="49" t="s">
        <v>301</v>
      </c>
      <c r="AZ5" s="49" t="s">
        <v>283</v>
      </c>
      <c r="BA5" s="49" t="s">
        <v>279</v>
      </c>
      <c r="BB5" s="49" t="s">
        <v>173</v>
      </c>
      <c r="BC5" s="49" t="s">
        <v>198</v>
      </c>
      <c r="BD5" s="49" t="s">
        <v>79</v>
      </c>
      <c r="BE5" s="49" t="s">
        <v>297</v>
      </c>
      <c r="BF5" s="49" t="s">
        <v>194</v>
      </c>
      <c r="BG5" s="49" t="s">
        <v>257</v>
      </c>
      <c r="BH5" s="49" t="s">
        <v>222</v>
      </c>
    </row>
    <row r="6" spans="1:60" ht="21" customHeight="1">
      <c r="A6" s="22" t="s">
        <v>184</v>
      </c>
      <c r="B6" s="22" t="s">
        <v>184</v>
      </c>
      <c r="C6" s="22" t="s">
        <v>184</v>
      </c>
      <c r="D6" s="22" t="s">
        <v>184</v>
      </c>
      <c r="E6" s="22">
        <v>1</v>
      </c>
      <c r="F6" s="20">
        <v>2</v>
      </c>
      <c r="G6" s="45">
        <v>3</v>
      </c>
      <c r="H6" s="45">
        <v>4</v>
      </c>
      <c r="I6" s="20">
        <v>5</v>
      </c>
      <c r="J6" s="45">
        <v>6</v>
      </c>
      <c r="K6" s="45">
        <v>7</v>
      </c>
      <c r="L6" s="45">
        <v>8</v>
      </c>
      <c r="M6" s="45">
        <v>9</v>
      </c>
      <c r="N6" s="45">
        <v>10</v>
      </c>
      <c r="O6" s="45">
        <v>11</v>
      </c>
      <c r="P6" s="45">
        <v>12</v>
      </c>
      <c r="Q6" s="45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5">
        <v>19</v>
      </c>
      <c r="X6" s="45">
        <v>20</v>
      </c>
      <c r="Y6" s="45">
        <v>21</v>
      </c>
      <c r="Z6" s="45">
        <v>22</v>
      </c>
      <c r="AA6" s="45">
        <v>23</v>
      </c>
      <c r="AB6" s="45">
        <v>24</v>
      </c>
      <c r="AC6" s="45">
        <v>25</v>
      </c>
      <c r="AD6" s="20">
        <v>26</v>
      </c>
      <c r="AE6" s="45">
        <v>27</v>
      </c>
      <c r="AF6" s="45">
        <v>28</v>
      </c>
      <c r="AG6" s="45">
        <v>29</v>
      </c>
      <c r="AH6" s="45">
        <v>30</v>
      </c>
      <c r="AI6" s="45">
        <v>31</v>
      </c>
      <c r="AJ6" s="45">
        <v>32</v>
      </c>
      <c r="AK6" s="45">
        <v>33</v>
      </c>
      <c r="AL6" s="45">
        <v>34</v>
      </c>
      <c r="AM6" s="45">
        <v>35</v>
      </c>
      <c r="AN6" s="45">
        <v>36</v>
      </c>
      <c r="AO6" s="45">
        <v>37</v>
      </c>
      <c r="AP6" s="45">
        <v>38</v>
      </c>
      <c r="AQ6" s="45">
        <v>39</v>
      </c>
      <c r="AR6" s="45">
        <v>40</v>
      </c>
      <c r="AS6" s="45">
        <v>41</v>
      </c>
      <c r="AT6" s="45">
        <v>42</v>
      </c>
      <c r="AU6" s="45">
        <v>43</v>
      </c>
      <c r="AV6" s="45">
        <v>44</v>
      </c>
      <c r="AW6" s="45">
        <v>45</v>
      </c>
      <c r="AX6" s="45">
        <v>46</v>
      </c>
      <c r="AY6" s="45">
        <v>47</v>
      </c>
      <c r="AZ6" s="45">
        <v>48</v>
      </c>
      <c r="BA6" s="45">
        <v>49</v>
      </c>
      <c r="BB6" s="45">
        <v>50</v>
      </c>
      <c r="BC6" s="45">
        <v>51</v>
      </c>
      <c r="BD6" s="45">
        <v>52</v>
      </c>
      <c r="BE6" s="45">
        <v>53</v>
      </c>
      <c r="BF6" s="20">
        <v>54</v>
      </c>
      <c r="BG6" s="45">
        <v>55</v>
      </c>
      <c r="BH6" s="20">
        <v>56</v>
      </c>
    </row>
    <row r="7" spans="1:60" ht="20.25" customHeight="1">
      <c r="A7" s="107"/>
      <c r="B7" s="107"/>
      <c r="C7" s="107"/>
      <c r="D7" s="101" t="s">
        <v>73</v>
      </c>
      <c r="E7" s="103">
        <v>23138054.68</v>
      </c>
      <c r="F7" s="103">
        <v>19649866.68</v>
      </c>
      <c r="G7" s="103">
        <v>9143532</v>
      </c>
      <c r="H7" s="103">
        <v>982392</v>
      </c>
      <c r="I7" s="103">
        <v>66576</v>
      </c>
      <c r="J7" s="103">
        <v>922189.68</v>
      </c>
      <c r="K7" s="103">
        <v>0</v>
      </c>
      <c r="L7" s="106">
        <v>5536905</v>
      </c>
      <c r="M7" s="108">
        <v>2899452</v>
      </c>
      <c r="N7" s="104">
        <v>0</v>
      </c>
      <c r="O7" s="105">
        <v>98820</v>
      </c>
      <c r="P7" s="103">
        <v>3470428</v>
      </c>
      <c r="Q7" s="103">
        <v>0</v>
      </c>
      <c r="R7" s="103">
        <v>0</v>
      </c>
      <c r="S7" s="103">
        <v>0</v>
      </c>
      <c r="T7" s="103">
        <v>0</v>
      </c>
      <c r="U7" s="103">
        <v>836160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1788468</v>
      </c>
      <c r="AB7" s="103">
        <v>0</v>
      </c>
      <c r="AC7" s="103">
        <v>0</v>
      </c>
      <c r="AD7" s="103">
        <v>138800</v>
      </c>
      <c r="AE7" s="103">
        <v>0</v>
      </c>
      <c r="AF7" s="103">
        <v>707000</v>
      </c>
      <c r="AG7" s="103">
        <v>17760</v>
      </c>
      <c r="AH7" s="103">
        <v>17760</v>
      </c>
      <c r="AI7" s="103">
        <v>0</v>
      </c>
      <c r="AJ7" s="103">
        <v>0</v>
      </c>
      <c r="AK7" s="103">
        <v>0</v>
      </c>
      <c r="AL7" s="103">
        <v>0</v>
      </c>
      <c r="AM7" s="103">
        <v>0</v>
      </c>
      <c r="AN7" s="103">
        <v>0</v>
      </c>
      <c r="AO7" s="103">
        <v>0</v>
      </c>
      <c r="AP7" s="103">
        <v>0</v>
      </c>
      <c r="AQ7" s="103">
        <v>0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0</v>
      </c>
      <c r="AZ7" s="103">
        <v>0</v>
      </c>
      <c r="BA7" s="103">
        <v>0</v>
      </c>
      <c r="BB7" s="103">
        <v>0</v>
      </c>
      <c r="BC7" s="103">
        <v>0</v>
      </c>
      <c r="BD7" s="103">
        <v>0</v>
      </c>
      <c r="BE7" s="103">
        <v>0</v>
      </c>
      <c r="BF7" s="103">
        <v>0</v>
      </c>
      <c r="BG7" s="103">
        <v>0</v>
      </c>
      <c r="BH7" s="103">
        <v>0</v>
      </c>
    </row>
    <row r="8" spans="1:61" ht="20.25" customHeight="1">
      <c r="A8" s="107"/>
      <c r="B8" s="107"/>
      <c r="C8" s="107"/>
      <c r="D8" s="101" t="s">
        <v>85</v>
      </c>
      <c r="E8" s="103">
        <v>4616648.8</v>
      </c>
      <c r="F8" s="103">
        <v>3793668.8</v>
      </c>
      <c r="G8" s="103">
        <v>1588092</v>
      </c>
      <c r="H8" s="103">
        <v>657240</v>
      </c>
      <c r="I8" s="103">
        <v>66576</v>
      </c>
      <c r="J8" s="103">
        <v>174883.8</v>
      </c>
      <c r="K8" s="103">
        <v>0</v>
      </c>
      <c r="L8" s="106">
        <v>645065</v>
      </c>
      <c r="M8" s="108">
        <v>564132</v>
      </c>
      <c r="N8" s="104">
        <v>0</v>
      </c>
      <c r="O8" s="105">
        <v>97680</v>
      </c>
      <c r="P8" s="103">
        <v>805220</v>
      </c>
      <c r="Q8" s="103">
        <v>0</v>
      </c>
      <c r="R8" s="103">
        <v>0</v>
      </c>
      <c r="S8" s="103">
        <v>0</v>
      </c>
      <c r="T8" s="103">
        <v>0</v>
      </c>
      <c r="U8" s="103">
        <v>149520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340860</v>
      </c>
      <c r="AB8" s="103">
        <v>0</v>
      </c>
      <c r="AC8" s="103">
        <v>0</v>
      </c>
      <c r="AD8" s="103">
        <v>138800</v>
      </c>
      <c r="AE8" s="103">
        <v>0</v>
      </c>
      <c r="AF8" s="103">
        <v>176040</v>
      </c>
      <c r="AG8" s="103">
        <v>17760</v>
      </c>
      <c r="AH8" s="103">
        <v>17760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5"/>
    </row>
    <row r="9" spans="1:61" ht="20.25" customHeight="1">
      <c r="A9" s="107" t="s">
        <v>293</v>
      </c>
      <c r="B9" s="107" t="s">
        <v>84</v>
      </c>
      <c r="C9" s="107" t="s">
        <v>223</v>
      </c>
      <c r="D9" s="101" t="s">
        <v>37</v>
      </c>
      <c r="E9" s="103">
        <v>3338967.8</v>
      </c>
      <c r="F9" s="103">
        <v>2861347.8</v>
      </c>
      <c r="G9" s="103">
        <v>1588092</v>
      </c>
      <c r="H9" s="103">
        <v>657240</v>
      </c>
      <c r="I9" s="103">
        <v>66576</v>
      </c>
      <c r="J9" s="103">
        <v>174883.8</v>
      </c>
      <c r="K9" s="103">
        <v>0</v>
      </c>
      <c r="L9" s="106">
        <v>374076</v>
      </c>
      <c r="M9" s="108">
        <v>0</v>
      </c>
      <c r="N9" s="104">
        <v>0</v>
      </c>
      <c r="O9" s="105">
        <v>480</v>
      </c>
      <c r="P9" s="103">
        <v>464360</v>
      </c>
      <c r="Q9" s="103">
        <v>0</v>
      </c>
      <c r="R9" s="103">
        <v>0</v>
      </c>
      <c r="S9" s="103">
        <v>0</v>
      </c>
      <c r="T9" s="103">
        <v>0</v>
      </c>
      <c r="U9" s="103">
        <v>149520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138800</v>
      </c>
      <c r="AE9" s="103">
        <v>0</v>
      </c>
      <c r="AF9" s="103">
        <v>176040</v>
      </c>
      <c r="AG9" s="103">
        <v>13260</v>
      </c>
      <c r="AH9" s="103">
        <v>13260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5"/>
    </row>
    <row r="10" spans="1:61" ht="20.25" customHeight="1">
      <c r="A10" s="107" t="s">
        <v>293</v>
      </c>
      <c r="B10" s="107" t="s">
        <v>153</v>
      </c>
      <c r="C10" s="107" t="s">
        <v>23</v>
      </c>
      <c r="D10" s="101" t="s">
        <v>70</v>
      </c>
      <c r="E10" s="103">
        <v>4500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6">
        <v>0</v>
      </c>
      <c r="M10" s="108">
        <v>0</v>
      </c>
      <c r="N10" s="104">
        <v>0</v>
      </c>
      <c r="O10" s="105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4500</v>
      </c>
      <c r="AH10" s="103">
        <v>4500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5"/>
    </row>
    <row r="11" spans="1:61" ht="20.25" customHeight="1">
      <c r="A11" s="107" t="s">
        <v>75</v>
      </c>
      <c r="B11" s="107" t="s">
        <v>220</v>
      </c>
      <c r="C11" s="107" t="s">
        <v>220</v>
      </c>
      <c r="D11" s="101" t="s">
        <v>205</v>
      </c>
      <c r="E11" s="103">
        <v>564132</v>
      </c>
      <c r="F11" s="103">
        <v>564132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6">
        <v>0</v>
      </c>
      <c r="M11" s="108">
        <v>564132</v>
      </c>
      <c r="N11" s="104">
        <v>0</v>
      </c>
      <c r="O11" s="105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5"/>
    </row>
    <row r="12" spans="1:61" ht="20.25" customHeight="1">
      <c r="A12" s="107" t="s">
        <v>55</v>
      </c>
      <c r="B12" s="107" t="s">
        <v>223</v>
      </c>
      <c r="C12" s="107" t="s">
        <v>23</v>
      </c>
      <c r="D12" s="101" t="s">
        <v>118</v>
      </c>
      <c r="E12" s="103">
        <v>270989</v>
      </c>
      <c r="F12" s="103">
        <v>270989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6">
        <v>270989</v>
      </c>
      <c r="M12" s="108">
        <v>0</v>
      </c>
      <c r="N12" s="104">
        <v>0</v>
      </c>
      <c r="O12" s="105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5"/>
    </row>
    <row r="13" spans="1:61" ht="20.25" customHeight="1">
      <c r="A13" s="107" t="s">
        <v>196</v>
      </c>
      <c r="B13" s="107" t="s">
        <v>153</v>
      </c>
      <c r="C13" s="107" t="s">
        <v>88</v>
      </c>
      <c r="D13" s="101" t="s">
        <v>161</v>
      </c>
      <c r="E13" s="103">
        <v>97200</v>
      </c>
      <c r="F13" s="103">
        <v>97200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6">
        <v>0</v>
      </c>
      <c r="M13" s="108">
        <v>0</v>
      </c>
      <c r="N13" s="104">
        <v>0</v>
      </c>
      <c r="O13" s="105">
        <v>97200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5"/>
    </row>
    <row r="14" spans="1:60" ht="20.25" customHeight="1">
      <c r="A14" s="107" t="s">
        <v>113</v>
      </c>
      <c r="B14" s="107" t="s">
        <v>156</v>
      </c>
      <c r="C14" s="107" t="s">
        <v>223</v>
      </c>
      <c r="D14" s="101" t="s">
        <v>230</v>
      </c>
      <c r="E14" s="103">
        <v>340860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6">
        <v>0</v>
      </c>
      <c r="M14" s="108">
        <v>0</v>
      </c>
      <c r="N14" s="104">
        <v>0</v>
      </c>
      <c r="O14" s="105">
        <v>0</v>
      </c>
      <c r="P14" s="103">
        <v>340860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340860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</row>
    <row r="15" spans="1:61" ht="20.25" customHeight="1">
      <c r="A15" s="107"/>
      <c r="B15" s="107"/>
      <c r="C15" s="107"/>
      <c r="D15" s="101" t="s">
        <v>139</v>
      </c>
      <c r="E15" s="103">
        <v>18521405.88</v>
      </c>
      <c r="F15" s="103">
        <v>15856197.88</v>
      </c>
      <c r="G15" s="103">
        <v>7555440</v>
      </c>
      <c r="H15" s="103">
        <v>325152</v>
      </c>
      <c r="I15" s="103">
        <v>0</v>
      </c>
      <c r="J15" s="103">
        <v>747305.88</v>
      </c>
      <c r="K15" s="103">
        <v>0</v>
      </c>
      <c r="L15" s="106">
        <v>4891840</v>
      </c>
      <c r="M15" s="108">
        <v>2335320</v>
      </c>
      <c r="N15" s="104">
        <v>0</v>
      </c>
      <c r="O15" s="105">
        <v>1140</v>
      </c>
      <c r="P15" s="103">
        <v>2665208</v>
      </c>
      <c r="Q15" s="103">
        <v>0</v>
      </c>
      <c r="R15" s="103">
        <v>0</v>
      </c>
      <c r="S15" s="103">
        <v>0</v>
      </c>
      <c r="T15" s="103">
        <v>0</v>
      </c>
      <c r="U15" s="103">
        <v>686640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1447608</v>
      </c>
      <c r="AB15" s="103">
        <v>0</v>
      </c>
      <c r="AC15" s="103">
        <v>0</v>
      </c>
      <c r="AD15" s="103">
        <v>0</v>
      </c>
      <c r="AE15" s="103">
        <v>0</v>
      </c>
      <c r="AF15" s="103">
        <v>530960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5"/>
    </row>
    <row r="16" spans="1:61" ht="20.25" customHeight="1">
      <c r="A16" s="107" t="s">
        <v>295</v>
      </c>
      <c r="B16" s="107" t="s">
        <v>156</v>
      </c>
      <c r="C16" s="107" t="s">
        <v>23</v>
      </c>
      <c r="D16" s="101" t="s">
        <v>200</v>
      </c>
      <c r="E16" s="103">
        <v>14738477.88</v>
      </c>
      <c r="F16" s="103">
        <v>13520877.88</v>
      </c>
      <c r="G16" s="103">
        <v>7555440</v>
      </c>
      <c r="H16" s="103">
        <v>325152</v>
      </c>
      <c r="I16" s="103">
        <v>0</v>
      </c>
      <c r="J16" s="103">
        <v>747305.88</v>
      </c>
      <c r="K16" s="103">
        <v>0</v>
      </c>
      <c r="L16" s="106">
        <v>4891840</v>
      </c>
      <c r="M16" s="108">
        <v>0</v>
      </c>
      <c r="N16" s="104">
        <v>0</v>
      </c>
      <c r="O16" s="105">
        <v>1140</v>
      </c>
      <c r="P16" s="103">
        <v>1217600</v>
      </c>
      <c r="Q16" s="103">
        <v>0</v>
      </c>
      <c r="R16" s="103">
        <v>0</v>
      </c>
      <c r="S16" s="103">
        <v>0</v>
      </c>
      <c r="T16" s="103">
        <v>0</v>
      </c>
      <c r="U16" s="103">
        <v>686640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530960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5"/>
    </row>
    <row r="17" spans="1:61" ht="20.25" customHeight="1">
      <c r="A17" s="107" t="s">
        <v>75</v>
      </c>
      <c r="B17" s="107" t="s">
        <v>220</v>
      </c>
      <c r="C17" s="107" t="s">
        <v>220</v>
      </c>
      <c r="D17" s="101" t="s">
        <v>205</v>
      </c>
      <c r="E17" s="103">
        <v>2335320</v>
      </c>
      <c r="F17" s="103">
        <v>2335320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6">
        <v>0</v>
      </c>
      <c r="M17" s="108">
        <v>2335320</v>
      </c>
      <c r="N17" s="104">
        <v>0</v>
      </c>
      <c r="O17" s="105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5"/>
    </row>
    <row r="18" spans="1:61" ht="20.25" customHeight="1">
      <c r="A18" s="107" t="s">
        <v>113</v>
      </c>
      <c r="B18" s="107" t="s">
        <v>156</v>
      </c>
      <c r="C18" s="107" t="s">
        <v>223</v>
      </c>
      <c r="D18" s="101" t="s">
        <v>230</v>
      </c>
      <c r="E18" s="103">
        <v>1447608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6">
        <v>0</v>
      </c>
      <c r="M18" s="108">
        <v>0</v>
      </c>
      <c r="N18" s="104">
        <v>0</v>
      </c>
      <c r="O18" s="105">
        <v>0</v>
      </c>
      <c r="P18" s="103">
        <v>1447608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1447608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5"/>
    </row>
    <row r="19" spans="5:59" ht="12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23:60" ht="12.75" customHeight="1">
      <c r="W20" s="5"/>
      <c r="X20" s="5"/>
      <c r="AV20" s="5"/>
      <c r="AW20" s="5"/>
      <c r="AX20" s="5"/>
      <c r="AY20" s="5"/>
      <c r="BH20" s="5"/>
    </row>
    <row r="21" spans="22:47" ht="12.75" customHeight="1">
      <c r="V21" s="5"/>
      <c r="AS21" s="5"/>
      <c r="AT21" s="5"/>
      <c r="AU21" s="5"/>
    </row>
    <row r="22" ht="12.75" customHeight="1">
      <c r="T22" s="5"/>
    </row>
    <row r="23" ht="12.75" customHeight="1">
      <c r="AK23" s="5"/>
    </row>
  </sheetData>
  <sheetProtection/>
  <mergeCells count="8">
    <mergeCell ref="A4:A5"/>
    <mergeCell ref="B4:B5"/>
    <mergeCell ref="C4:C5"/>
    <mergeCell ref="D4:D5"/>
    <mergeCell ref="E4:E5"/>
    <mergeCell ref="P4:AF4"/>
    <mergeCell ref="AG4:BH4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showGridLines="0" showZeros="0" defaultGridColor="0" colorId="0" workbookViewId="0" topLeftCell="H1">
      <selection activeCell="A1" sqref="A1"/>
    </sheetView>
  </sheetViews>
  <sheetFormatPr defaultColWidth="9.16015625" defaultRowHeight="11.25"/>
  <cols>
    <col min="1" max="3" width="6.16015625" style="0" customWidth="1"/>
    <col min="4" max="4" width="37.33203125" style="0" customWidth="1"/>
    <col min="5" max="5" width="37.66015625" style="0" customWidth="1"/>
    <col min="6" max="6" width="27.33203125" style="0" customWidth="1"/>
    <col min="7" max="7" width="11.66015625" style="0" customWidth="1"/>
    <col min="8" max="14" width="20.83203125" style="0" customWidth="1"/>
    <col min="15" max="15" width="20.66015625" style="0" customWidth="1"/>
    <col min="16" max="16" width="17.66015625" style="0" customWidth="1"/>
    <col min="17" max="17" width="17.83203125" style="0" customWidth="1"/>
    <col min="18" max="18" width="16.33203125" style="0" customWidth="1"/>
    <col min="19" max="19" width="16.5" style="0" customWidth="1"/>
    <col min="20" max="256" width="9.16015625" style="0" customWidth="1"/>
  </cols>
  <sheetData>
    <row r="1" spans="1:7" ht="12.75" customHeight="1">
      <c r="A1" s="12"/>
      <c r="B1" s="12"/>
      <c r="C1" s="12"/>
      <c r="D1" s="12"/>
      <c r="E1" s="12"/>
      <c r="F1" s="12"/>
      <c r="G1" s="12"/>
    </row>
    <row r="2" spans="1:15" ht="27" customHeight="1">
      <c r="A2" s="37" t="s">
        <v>74</v>
      </c>
      <c r="B2" s="37"/>
      <c r="C2" s="37"/>
      <c r="D2" s="37"/>
      <c r="E2" s="37"/>
      <c r="F2" s="37"/>
      <c r="G2" s="37"/>
      <c r="H2" s="61"/>
      <c r="I2" s="61"/>
      <c r="J2" s="61"/>
      <c r="K2" s="61"/>
      <c r="L2" s="61"/>
      <c r="M2" s="61"/>
      <c r="N2" s="61"/>
      <c r="O2" s="62"/>
    </row>
    <row r="3" spans="15:19" ht="17.25" customHeight="1">
      <c r="O3" s="58"/>
      <c r="P3" s="86" t="s">
        <v>20</v>
      </c>
      <c r="Q3" s="86"/>
      <c r="R3" s="86"/>
      <c r="S3" s="86"/>
    </row>
    <row r="4" spans="1:19" ht="21.75" customHeight="1">
      <c r="A4" s="40" t="s">
        <v>123</v>
      </c>
      <c r="B4" s="40" t="s">
        <v>202</v>
      </c>
      <c r="C4" s="40" t="s">
        <v>199</v>
      </c>
      <c r="D4" s="40" t="s">
        <v>116</v>
      </c>
      <c r="E4" s="40" t="s">
        <v>187</v>
      </c>
      <c r="F4" s="40" t="s">
        <v>292</v>
      </c>
      <c r="G4" s="40" t="s">
        <v>167</v>
      </c>
      <c r="H4" s="40" t="s">
        <v>231</v>
      </c>
      <c r="I4" s="40" t="s">
        <v>86</v>
      </c>
      <c r="J4" s="40" t="s">
        <v>150</v>
      </c>
      <c r="K4" s="40" t="s">
        <v>80</v>
      </c>
      <c r="L4" s="40" t="s">
        <v>147</v>
      </c>
      <c r="M4" s="40" t="s">
        <v>35</v>
      </c>
      <c r="N4" s="82" t="s">
        <v>107</v>
      </c>
      <c r="O4" s="82" t="s">
        <v>241</v>
      </c>
      <c r="P4" s="83" t="s">
        <v>246</v>
      </c>
      <c r="Q4" s="83"/>
      <c r="R4" s="83"/>
      <c r="S4" s="83"/>
    </row>
    <row r="5" spans="1:19" ht="12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82"/>
      <c r="P5" s="82" t="s">
        <v>255</v>
      </c>
      <c r="Q5" s="82" t="s">
        <v>166</v>
      </c>
      <c r="R5" s="82" t="s">
        <v>59</v>
      </c>
      <c r="S5" s="82" t="s">
        <v>66</v>
      </c>
    </row>
    <row r="6" spans="1:19" ht="15.75" customHeight="1">
      <c r="A6" s="22" t="s">
        <v>184</v>
      </c>
      <c r="B6" s="22" t="s">
        <v>184</v>
      </c>
      <c r="C6" s="22" t="s">
        <v>184</v>
      </c>
      <c r="D6" s="22" t="s">
        <v>184</v>
      </c>
      <c r="E6" s="22" t="s">
        <v>184</v>
      </c>
      <c r="F6" s="22" t="s">
        <v>184</v>
      </c>
      <c r="G6" s="22" t="s">
        <v>184</v>
      </c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>
        <v>6</v>
      </c>
      <c r="N6" s="84">
        <v>7</v>
      </c>
      <c r="O6" s="84">
        <v>8</v>
      </c>
      <c r="P6" s="85">
        <v>9</v>
      </c>
      <c r="Q6" s="85">
        <v>10</v>
      </c>
      <c r="R6" s="87">
        <v>11</v>
      </c>
      <c r="S6" s="85">
        <v>12</v>
      </c>
    </row>
    <row r="7" spans="1:21" ht="20.25" customHeight="1">
      <c r="A7" s="109"/>
      <c r="B7" s="109"/>
      <c r="C7" s="109"/>
      <c r="D7" s="112" t="s">
        <v>73</v>
      </c>
      <c r="E7" s="109"/>
      <c r="F7" s="114" t="s">
        <v>0</v>
      </c>
      <c r="G7" s="111"/>
      <c r="H7" s="97">
        <v>5990000</v>
      </c>
      <c r="I7" s="98">
        <v>5990000</v>
      </c>
      <c r="J7" s="98">
        <v>0</v>
      </c>
      <c r="K7" s="98">
        <v>0</v>
      </c>
      <c r="L7" s="98">
        <v>0</v>
      </c>
      <c r="M7" s="98">
        <v>0</v>
      </c>
      <c r="N7" s="99">
        <v>0</v>
      </c>
      <c r="O7" s="102">
        <v>0</v>
      </c>
      <c r="P7" s="116">
        <v>0</v>
      </c>
      <c r="Q7" s="115">
        <v>0</v>
      </c>
      <c r="R7" s="110">
        <v>0</v>
      </c>
      <c r="S7" s="113">
        <v>0</v>
      </c>
      <c r="T7" s="56"/>
      <c r="U7" s="56"/>
    </row>
    <row r="8" spans="1:21" ht="20.25" customHeight="1">
      <c r="A8" s="109"/>
      <c r="B8" s="109"/>
      <c r="C8" s="109"/>
      <c r="D8" s="112" t="s">
        <v>85</v>
      </c>
      <c r="E8" s="109"/>
      <c r="F8" s="114" t="s">
        <v>0</v>
      </c>
      <c r="G8" s="111"/>
      <c r="H8" s="97">
        <v>5990000</v>
      </c>
      <c r="I8" s="98">
        <v>5990000</v>
      </c>
      <c r="J8" s="98">
        <v>0</v>
      </c>
      <c r="K8" s="98">
        <v>0</v>
      </c>
      <c r="L8" s="98">
        <v>0</v>
      </c>
      <c r="M8" s="98">
        <v>0</v>
      </c>
      <c r="N8" s="99">
        <v>0</v>
      </c>
      <c r="O8" s="102">
        <v>0</v>
      </c>
      <c r="P8" s="116">
        <v>0</v>
      </c>
      <c r="Q8" s="115">
        <v>0</v>
      </c>
      <c r="R8" s="110">
        <v>0</v>
      </c>
      <c r="S8" s="113">
        <v>0</v>
      </c>
      <c r="U8" s="56"/>
    </row>
    <row r="9" spans="1:21" ht="20.25" customHeight="1">
      <c r="A9" s="109" t="s">
        <v>295</v>
      </c>
      <c r="B9" s="109" t="s">
        <v>156</v>
      </c>
      <c r="C9" s="109" t="s">
        <v>223</v>
      </c>
      <c r="D9" s="112" t="s">
        <v>149</v>
      </c>
      <c r="E9" s="109" t="s">
        <v>109</v>
      </c>
      <c r="F9" s="114" t="s">
        <v>109</v>
      </c>
      <c r="G9" s="111"/>
      <c r="H9" s="97">
        <v>3000000</v>
      </c>
      <c r="I9" s="98">
        <v>3000000</v>
      </c>
      <c r="J9" s="98">
        <v>0</v>
      </c>
      <c r="K9" s="98">
        <v>0</v>
      </c>
      <c r="L9" s="98">
        <v>0</v>
      </c>
      <c r="M9" s="98">
        <v>0</v>
      </c>
      <c r="N9" s="99">
        <v>0</v>
      </c>
      <c r="O9" s="102">
        <v>0</v>
      </c>
      <c r="P9" s="116">
        <v>0</v>
      </c>
      <c r="Q9" s="115">
        <v>0</v>
      </c>
      <c r="R9" s="110">
        <v>0</v>
      </c>
      <c r="S9" s="113">
        <v>0</v>
      </c>
      <c r="T9" s="56"/>
      <c r="U9" s="56"/>
    </row>
    <row r="10" spans="1:20" ht="20.25" customHeight="1">
      <c r="A10" s="109" t="s">
        <v>295</v>
      </c>
      <c r="B10" s="109" t="s">
        <v>156</v>
      </c>
      <c r="C10" s="109" t="s">
        <v>23</v>
      </c>
      <c r="D10" s="112" t="s">
        <v>200</v>
      </c>
      <c r="E10" s="109" t="s">
        <v>265</v>
      </c>
      <c r="F10" s="114" t="s">
        <v>265</v>
      </c>
      <c r="G10" s="111"/>
      <c r="H10" s="97">
        <v>500000</v>
      </c>
      <c r="I10" s="98">
        <v>500000</v>
      </c>
      <c r="J10" s="98">
        <v>0</v>
      </c>
      <c r="K10" s="98">
        <v>0</v>
      </c>
      <c r="L10" s="98">
        <v>0</v>
      </c>
      <c r="M10" s="98">
        <v>0</v>
      </c>
      <c r="N10" s="99">
        <v>0</v>
      </c>
      <c r="O10" s="102">
        <v>0</v>
      </c>
      <c r="P10" s="116">
        <v>0</v>
      </c>
      <c r="Q10" s="115">
        <v>0</v>
      </c>
      <c r="R10" s="110">
        <v>0</v>
      </c>
      <c r="S10" s="113">
        <v>0</v>
      </c>
      <c r="T10" s="56"/>
    </row>
    <row r="11" spans="1:20" ht="20.25" customHeight="1">
      <c r="A11" s="109" t="s">
        <v>274</v>
      </c>
      <c r="B11" s="109" t="s">
        <v>223</v>
      </c>
      <c r="C11" s="109" t="s">
        <v>23</v>
      </c>
      <c r="D11" s="112" t="s">
        <v>172</v>
      </c>
      <c r="E11" s="109" t="s">
        <v>287</v>
      </c>
      <c r="F11" s="114" t="s">
        <v>287</v>
      </c>
      <c r="G11" s="111"/>
      <c r="H11" s="97">
        <v>240000</v>
      </c>
      <c r="I11" s="98">
        <v>240000</v>
      </c>
      <c r="J11" s="98">
        <v>0</v>
      </c>
      <c r="K11" s="98">
        <v>0</v>
      </c>
      <c r="L11" s="98">
        <v>0</v>
      </c>
      <c r="M11" s="98">
        <v>0</v>
      </c>
      <c r="N11" s="99">
        <v>0</v>
      </c>
      <c r="O11" s="102">
        <v>0</v>
      </c>
      <c r="P11" s="116">
        <v>0</v>
      </c>
      <c r="Q11" s="115">
        <v>0</v>
      </c>
      <c r="R11" s="110">
        <v>0</v>
      </c>
      <c r="S11" s="113">
        <v>0</v>
      </c>
      <c r="T11" s="56"/>
    </row>
    <row r="12" spans="1:20" ht="20.25" customHeight="1">
      <c r="A12" s="109" t="s">
        <v>55</v>
      </c>
      <c r="B12" s="109" t="s">
        <v>88</v>
      </c>
      <c r="C12" s="109" t="s">
        <v>220</v>
      </c>
      <c r="D12" s="112" t="s">
        <v>136</v>
      </c>
      <c r="E12" s="109" t="s">
        <v>214</v>
      </c>
      <c r="F12" s="114" t="s">
        <v>214</v>
      </c>
      <c r="G12" s="111" t="s">
        <v>21</v>
      </c>
      <c r="H12" s="97">
        <v>2250000</v>
      </c>
      <c r="I12" s="98">
        <v>2250000</v>
      </c>
      <c r="J12" s="98">
        <v>0</v>
      </c>
      <c r="K12" s="98">
        <v>0</v>
      </c>
      <c r="L12" s="98">
        <v>0</v>
      </c>
      <c r="M12" s="98">
        <v>0</v>
      </c>
      <c r="N12" s="99">
        <v>0</v>
      </c>
      <c r="O12" s="102">
        <v>0</v>
      </c>
      <c r="P12" s="116">
        <v>0</v>
      </c>
      <c r="Q12" s="115">
        <v>0</v>
      </c>
      <c r="R12" s="110">
        <v>0</v>
      </c>
      <c r="S12" s="113">
        <v>0</v>
      </c>
      <c r="T12" s="56"/>
    </row>
    <row r="13" spans="1:20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Q13" s="56"/>
      <c r="R13" s="56"/>
      <c r="S13" s="56"/>
      <c r="T13" s="56"/>
    </row>
    <row r="14" spans="1:20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Q14" s="56"/>
      <c r="R14" s="56"/>
      <c r="T14" s="56"/>
    </row>
    <row r="15" spans="4:19" ht="12.75" customHeight="1">
      <c r="D15" s="56"/>
      <c r="G15" s="5"/>
      <c r="H15" s="5"/>
      <c r="I15" s="5"/>
      <c r="J15" s="5"/>
      <c r="K15" s="5"/>
      <c r="L15" s="5"/>
      <c r="M15" s="5"/>
      <c r="N15" s="5"/>
      <c r="O15" s="5"/>
      <c r="Q15" s="56"/>
      <c r="R15" s="56"/>
      <c r="S15" s="56"/>
    </row>
    <row r="16" spans="7:18" ht="12.75" customHeight="1">
      <c r="G16" s="5"/>
      <c r="H16" s="5"/>
      <c r="I16" s="5"/>
      <c r="J16" s="5"/>
      <c r="K16" s="5"/>
      <c r="L16" s="5"/>
      <c r="M16" s="5"/>
      <c r="N16" s="5"/>
      <c r="O16" s="5"/>
      <c r="Q16" s="56"/>
      <c r="R16" s="56"/>
    </row>
    <row r="17" spans="8:17" ht="12.75" customHeight="1">
      <c r="H17" s="5"/>
      <c r="I17" s="5"/>
      <c r="J17" s="5"/>
      <c r="L17" s="5"/>
      <c r="M17" s="5"/>
      <c r="O17" s="5"/>
      <c r="Q17" s="56"/>
    </row>
    <row r="18" spans="8:17" ht="12.75" customHeight="1">
      <c r="H18" s="5"/>
      <c r="I18" s="5"/>
      <c r="J18" s="5"/>
      <c r="K18" s="5"/>
      <c r="L18" s="5"/>
      <c r="M18" s="5"/>
      <c r="O18" s="5"/>
      <c r="Q18" s="56"/>
    </row>
    <row r="19" spans="6:13" ht="12.75" customHeight="1">
      <c r="F19" s="5"/>
      <c r="H19" s="5"/>
      <c r="I19" s="5"/>
      <c r="J19" s="5"/>
      <c r="K19" s="5"/>
      <c r="L19" s="5"/>
      <c r="M19" s="5"/>
    </row>
    <row r="20" spans="8:14" ht="12.75" customHeight="1">
      <c r="H20" s="5"/>
      <c r="K20" s="5"/>
      <c r="L20" s="5"/>
      <c r="N20" s="5"/>
    </row>
    <row r="21" spans="10:11" ht="12.75" customHeight="1">
      <c r="J21" s="5"/>
      <c r="K21" s="5"/>
    </row>
    <row r="22" spans="10:11" ht="12.75" customHeight="1">
      <c r="J22" s="5"/>
      <c r="K22" s="5"/>
    </row>
    <row r="23" ht="12.75" customHeight="1">
      <c r="J23" s="5"/>
    </row>
    <row r="24" spans="8:10" ht="12.75" customHeight="1">
      <c r="H24" s="5"/>
      <c r="J24" s="5"/>
    </row>
    <row r="25" ht="12.75" customHeight="1"/>
    <row r="26" ht="12.75" customHeight="1">
      <c r="H26" s="5"/>
    </row>
  </sheetData>
  <sheetProtection/>
  <mergeCells count="2">
    <mergeCell ref="P3:S3"/>
    <mergeCell ref="P4:S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F25"/>
  <sheetViews>
    <sheetView showGridLines="0" showZeros="0" defaultGridColor="0" colorId="0" workbookViewId="0" topLeftCell="AC1">
      <selection activeCell="A1" sqref="A1"/>
    </sheetView>
  </sheetViews>
  <sheetFormatPr defaultColWidth="9.16015625" defaultRowHeight="11.25"/>
  <cols>
    <col min="1" max="3" width="6.5" style="0" customWidth="1"/>
    <col min="4" max="4" width="62.66015625" style="0" customWidth="1"/>
    <col min="5" max="5" width="15.66015625" style="0" customWidth="1"/>
    <col min="6" max="12" width="6.16015625" style="0" customWidth="1"/>
    <col min="13" max="14" width="9.16015625" style="0" customWidth="1"/>
    <col min="15" max="29" width="6.16015625" style="0" customWidth="1"/>
    <col min="30" max="30" width="6.5" style="0" customWidth="1"/>
    <col min="31" max="31" width="8.5" style="0" customWidth="1"/>
    <col min="32" max="50" width="6.16015625" style="0" customWidth="1"/>
    <col min="51" max="51" width="7.16015625" style="0" customWidth="1"/>
    <col min="52" max="67" width="6.16015625" style="0" customWidth="1"/>
    <col min="68" max="256" width="9.16015625" style="0" customWidth="1"/>
  </cols>
  <sheetData>
    <row r="1" spans="1:4" ht="12.75" customHeight="1">
      <c r="A1" s="12"/>
      <c r="B1" s="12"/>
      <c r="C1" s="12"/>
      <c r="D1" s="12"/>
    </row>
    <row r="2" spans="1:67" ht="27" customHeight="1">
      <c r="A2" s="63" t="s">
        <v>61</v>
      </c>
      <c r="B2" s="63"/>
      <c r="C2" s="63"/>
      <c r="D2" s="6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</row>
    <row r="3" ht="17.25" customHeight="1">
      <c r="BO3" s="39" t="s">
        <v>20</v>
      </c>
    </row>
    <row r="4" spans="1:67" ht="21" customHeight="1">
      <c r="A4" s="41" t="s">
        <v>123</v>
      </c>
      <c r="B4" s="41" t="s">
        <v>202</v>
      </c>
      <c r="C4" s="41" t="s">
        <v>199</v>
      </c>
      <c r="D4" s="41" t="s">
        <v>116</v>
      </c>
      <c r="E4" s="41" t="s">
        <v>231</v>
      </c>
      <c r="F4" s="42" t="s">
        <v>158</v>
      </c>
      <c r="G4" s="42"/>
      <c r="H4" s="42"/>
      <c r="I4" s="42"/>
      <c r="J4" s="42"/>
      <c r="K4" s="42"/>
      <c r="L4" s="42"/>
      <c r="M4" s="42"/>
      <c r="N4" s="42"/>
      <c r="O4" s="42"/>
      <c r="P4" s="43" t="s">
        <v>273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1"/>
      <c r="AG4" s="64" t="s">
        <v>192</v>
      </c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 t="s">
        <v>203</v>
      </c>
      <c r="BJ4" s="41" t="s">
        <v>271</v>
      </c>
      <c r="BK4" s="41" t="s">
        <v>78</v>
      </c>
      <c r="BL4" s="41" t="s">
        <v>105</v>
      </c>
      <c r="BM4" s="41" t="s">
        <v>26</v>
      </c>
      <c r="BN4" s="41" t="s">
        <v>54</v>
      </c>
      <c r="BO4" s="42" t="s">
        <v>11</v>
      </c>
    </row>
    <row r="5" spans="1:67" ht="63" customHeight="1">
      <c r="A5" s="41"/>
      <c r="B5" s="41"/>
      <c r="C5" s="41"/>
      <c r="D5" s="41"/>
      <c r="E5" s="42"/>
      <c r="F5" s="48" t="s">
        <v>34</v>
      </c>
      <c r="G5" s="49" t="s">
        <v>258</v>
      </c>
      <c r="H5" s="49" t="s">
        <v>90</v>
      </c>
      <c r="I5" s="49" t="s">
        <v>229</v>
      </c>
      <c r="J5" s="49" t="s">
        <v>135</v>
      </c>
      <c r="K5" s="49" t="s">
        <v>157</v>
      </c>
      <c r="L5" s="49" t="s">
        <v>138</v>
      </c>
      <c r="M5" s="49" t="s">
        <v>5</v>
      </c>
      <c r="N5" s="49" t="s">
        <v>27</v>
      </c>
      <c r="O5" s="49" t="s">
        <v>291</v>
      </c>
      <c r="P5" s="49" t="s">
        <v>71</v>
      </c>
      <c r="Q5" s="49" t="s">
        <v>15</v>
      </c>
      <c r="R5" s="49" t="s">
        <v>302</v>
      </c>
      <c r="S5" s="49" t="s">
        <v>206</v>
      </c>
      <c r="T5" s="49" t="s">
        <v>188</v>
      </c>
      <c r="U5" s="49" t="s">
        <v>4</v>
      </c>
      <c r="V5" s="49" t="s">
        <v>62</v>
      </c>
      <c r="W5" s="49" t="s">
        <v>269</v>
      </c>
      <c r="X5" s="49" t="s">
        <v>17</v>
      </c>
      <c r="Y5" s="49" t="s">
        <v>197</v>
      </c>
      <c r="Z5" s="49" t="s">
        <v>95</v>
      </c>
      <c r="AA5" s="49" t="s">
        <v>25</v>
      </c>
      <c r="AB5" s="49" t="s">
        <v>110</v>
      </c>
      <c r="AC5" s="49" t="s">
        <v>145</v>
      </c>
      <c r="AD5" s="49" t="s">
        <v>121</v>
      </c>
      <c r="AE5" s="49" t="s">
        <v>233</v>
      </c>
      <c r="AF5" s="49" t="s">
        <v>182</v>
      </c>
      <c r="AG5" s="65" t="s">
        <v>207</v>
      </c>
      <c r="AH5" s="65" t="s">
        <v>240</v>
      </c>
      <c r="AI5" s="65" t="s">
        <v>93</v>
      </c>
      <c r="AJ5" s="65" t="s">
        <v>89</v>
      </c>
      <c r="AK5" s="65" t="s">
        <v>155</v>
      </c>
      <c r="AL5" s="65" t="s">
        <v>294</v>
      </c>
      <c r="AM5" s="65" t="s">
        <v>204</v>
      </c>
      <c r="AN5" s="65" t="s">
        <v>115</v>
      </c>
      <c r="AO5" s="65" t="s">
        <v>36</v>
      </c>
      <c r="AP5" s="65" t="s">
        <v>209</v>
      </c>
      <c r="AQ5" s="65" t="s">
        <v>97</v>
      </c>
      <c r="AR5" s="65" t="s">
        <v>289</v>
      </c>
      <c r="AS5" s="65" t="s">
        <v>288</v>
      </c>
      <c r="AT5" s="65" t="s">
        <v>81</v>
      </c>
      <c r="AU5" s="65" t="s">
        <v>212</v>
      </c>
      <c r="AV5" s="65" t="s">
        <v>170</v>
      </c>
      <c r="AW5" s="65" t="s">
        <v>146</v>
      </c>
      <c r="AX5" s="65" t="s">
        <v>144</v>
      </c>
      <c r="AY5" s="65" t="s">
        <v>301</v>
      </c>
      <c r="AZ5" s="65" t="s">
        <v>283</v>
      </c>
      <c r="BA5" s="65" t="s">
        <v>279</v>
      </c>
      <c r="BB5" s="65" t="s">
        <v>173</v>
      </c>
      <c r="BC5" s="65" t="s">
        <v>198</v>
      </c>
      <c r="BD5" s="65" t="s">
        <v>79</v>
      </c>
      <c r="BE5" s="65" t="s">
        <v>297</v>
      </c>
      <c r="BF5" s="65" t="s">
        <v>194</v>
      </c>
      <c r="BG5" s="65" t="s">
        <v>257</v>
      </c>
      <c r="BH5" s="65" t="s">
        <v>222</v>
      </c>
      <c r="BI5" s="64"/>
      <c r="BJ5" s="41"/>
      <c r="BK5" s="41"/>
      <c r="BL5" s="41"/>
      <c r="BM5" s="41"/>
      <c r="BN5" s="41"/>
      <c r="BO5" s="42"/>
    </row>
    <row r="6" spans="1:67" ht="21" customHeight="1">
      <c r="A6" s="22" t="s">
        <v>184</v>
      </c>
      <c r="B6" s="22" t="s">
        <v>184</v>
      </c>
      <c r="C6" s="22" t="s">
        <v>184</v>
      </c>
      <c r="D6" s="22" t="s">
        <v>184</v>
      </c>
      <c r="E6" s="22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0">
        <v>10</v>
      </c>
      <c r="O6" s="20">
        <v>11</v>
      </c>
      <c r="P6" s="45">
        <v>12</v>
      </c>
      <c r="Q6" s="45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5">
        <v>19</v>
      </c>
      <c r="X6" s="45">
        <v>20</v>
      </c>
      <c r="Y6" s="45">
        <v>21</v>
      </c>
      <c r="Z6" s="45">
        <v>22</v>
      </c>
      <c r="AA6" s="45">
        <v>23</v>
      </c>
      <c r="AB6" s="45">
        <v>24</v>
      </c>
      <c r="AC6" s="45">
        <v>25</v>
      </c>
      <c r="AD6" s="45">
        <v>26</v>
      </c>
      <c r="AE6" s="45">
        <v>27</v>
      </c>
      <c r="AF6" s="45">
        <v>28</v>
      </c>
      <c r="AG6" s="45">
        <v>29</v>
      </c>
      <c r="AH6" s="45">
        <v>30</v>
      </c>
      <c r="AI6" s="45">
        <v>31</v>
      </c>
      <c r="AJ6" s="45">
        <v>32</v>
      </c>
      <c r="AK6" s="45">
        <v>33</v>
      </c>
      <c r="AL6" s="45">
        <v>34</v>
      </c>
      <c r="AM6" s="45">
        <v>35</v>
      </c>
      <c r="AN6" s="45">
        <v>36</v>
      </c>
      <c r="AO6" s="45">
        <v>37</v>
      </c>
      <c r="AP6" s="45">
        <v>38</v>
      </c>
      <c r="AQ6" s="45">
        <v>39</v>
      </c>
      <c r="AR6" s="45">
        <v>40</v>
      </c>
      <c r="AS6" s="45">
        <v>41</v>
      </c>
      <c r="AT6" s="45">
        <v>42</v>
      </c>
      <c r="AU6" s="45">
        <v>43</v>
      </c>
      <c r="AV6" s="45">
        <v>44</v>
      </c>
      <c r="AW6" s="45">
        <v>45</v>
      </c>
      <c r="AX6" s="45">
        <v>46</v>
      </c>
      <c r="AY6" s="45">
        <v>47</v>
      </c>
      <c r="AZ6" s="45">
        <v>48</v>
      </c>
      <c r="BA6" s="45">
        <v>49</v>
      </c>
      <c r="BB6" s="45">
        <v>50</v>
      </c>
      <c r="BC6" s="45">
        <v>51</v>
      </c>
      <c r="BD6" s="45">
        <v>52</v>
      </c>
      <c r="BE6" s="45">
        <v>53</v>
      </c>
      <c r="BF6" s="22">
        <v>54</v>
      </c>
      <c r="BG6" s="22">
        <v>59</v>
      </c>
      <c r="BH6" s="22">
        <v>60</v>
      </c>
      <c r="BI6" s="47">
        <v>61</v>
      </c>
      <c r="BJ6" s="22">
        <v>62</v>
      </c>
      <c r="BK6" s="22">
        <v>63</v>
      </c>
      <c r="BL6" s="47">
        <v>64</v>
      </c>
      <c r="BM6" s="22">
        <v>65</v>
      </c>
      <c r="BN6" s="47">
        <v>66</v>
      </c>
      <c r="BO6" s="47">
        <v>67</v>
      </c>
    </row>
    <row r="7" spans="1:67" ht="20.25" customHeight="1">
      <c r="A7" s="101"/>
      <c r="B7" s="101"/>
      <c r="C7" s="101"/>
      <c r="D7" s="101" t="s">
        <v>73</v>
      </c>
      <c r="E7" s="103">
        <v>5990000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6">
        <v>0</v>
      </c>
      <c r="M7" s="108">
        <v>0</v>
      </c>
      <c r="N7" s="104">
        <v>0</v>
      </c>
      <c r="O7" s="105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0</v>
      </c>
      <c r="AF7" s="103">
        <v>0</v>
      </c>
      <c r="AG7" s="103">
        <v>240000</v>
      </c>
      <c r="AH7" s="103">
        <v>240000</v>
      </c>
      <c r="AI7" s="103">
        <v>0</v>
      </c>
      <c r="AJ7" s="103">
        <v>0</v>
      </c>
      <c r="AK7" s="103">
        <v>0</v>
      </c>
      <c r="AL7" s="103">
        <v>0</v>
      </c>
      <c r="AM7" s="103">
        <v>0</v>
      </c>
      <c r="AN7" s="103">
        <v>0</v>
      </c>
      <c r="AO7" s="103">
        <v>0</v>
      </c>
      <c r="AP7" s="103">
        <v>0</v>
      </c>
      <c r="AQ7" s="103">
        <v>0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0</v>
      </c>
      <c r="AZ7" s="103">
        <v>0</v>
      </c>
      <c r="BA7" s="103">
        <v>0</v>
      </c>
      <c r="BB7" s="103">
        <v>0</v>
      </c>
      <c r="BC7" s="103">
        <v>0</v>
      </c>
      <c r="BD7" s="103">
        <v>0</v>
      </c>
      <c r="BE7" s="103">
        <v>0</v>
      </c>
      <c r="BF7" s="103">
        <v>0</v>
      </c>
      <c r="BG7" s="103">
        <v>0</v>
      </c>
      <c r="BH7" s="106">
        <v>0</v>
      </c>
      <c r="BI7" s="108">
        <v>0</v>
      </c>
      <c r="BJ7" s="108">
        <v>2250000</v>
      </c>
      <c r="BK7" s="108">
        <v>0</v>
      </c>
      <c r="BL7" s="108">
        <v>0</v>
      </c>
      <c r="BM7" s="108">
        <v>500000</v>
      </c>
      <c r="BN7" s="108">
        <v>3000000</v>
      </c>
      <c r="BO7" s="104">
        <v>0</v>
      </c>
    </row>
    <row r="8" spans="1:68" ht="20.25" customHeight="1">
      <c r="A8" s="101"/>
      <c r="B8" s="101"/>
      <c r="C8" s="101"/>
      <c r="D8" s="101" t="s">
        <v>85</v>
      </c>
      <c r="E8" s="103">
        <v>5990000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6">
        <v>0</v>
      </c>
      <c r="M8" s="108">
        <v>0</v>
      </c>
      <c r="N8" s="104">
        <v>0</v>
      </c>
      <c r="O8" s="105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240000</v>
      </c>
      <c r="AH8" s="103">
        <v>240000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6">
        <v>0</v>
      </c>
      <c r="BI8" s="108">
        <v>0</v>
      </c>
      <c r="BJ8" s="108">
        <v>2250000</v>
      </c>
      <c r="BK8" s="108">
        <v>0</v>
      </c>
      <c r="BL8" s="108">
        <v>0</v>
      </c>
      <c r="BM8" s="108">
        <v>500000</v>
      </c>
      <c r="BN8" s="108">
        <v>3000000</v>
      </c>
      <c r="BO8" s="104">
        <v>0</v>
      </c>
      <c r="BP8" s="5"/>
    </row>
    <row r="9" spans="1:68" ht="20.25" customHeight="1">
      <c r="A9" s="101" t="s">
        <v>295</v>
      </c>
      <c r="B9" s="101" t="s">
        <v>156</v>
      </c>
      <c r="C9" s="101" t="s">
        <v>223</v>
      </c>
      <c r="D9" s="101" t="s">
        <v>149</v>
      </c>
      <c r="E9" s="103">
        <v>3000000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6">
        <v>0</v>
      </c>
      <c r="M9" s="108">
        <v>0</v>
      </c>
      <c r="N9" s="104">
        <v>0</v>
      </c>
      <c r="O9" s="105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6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3000000</v>
      </c>
      <c r="BO9" s="104">
        <v>0</v>
      </c>
      <c r="BP9" s="5"/>
    </row>
    <row r="10" spans="1:68" ht="20.25" customHeight="1">
      <c r="A10" s="101" t="s">
        <v>295</v>
      </c>
      <c r="B10" s="101" t="s">
        <v>156</v>
      </c>
      <c r="C10" s="101" t="s">
        <v>23</v>
      </c>
      <c r="D10" s="101" t="s">
        <v>200</v>
      </c>
      <c r="E10" s="103">
        <v>500000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6">
        <v>0</v>
      </c>
      <c r="M10" s="108">
        <v>0</v>
      </c>
      <c r="N10" s="104">
        <v>0</v>
      </c>
      <c r="O10" s="105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6">
        <v>0</v>
      </c>
      <c r="BI10" s="108">
        <v>0</v>
      </c>
      <c r="BJ10" s="108">
        <v>0</v>
      </c>
      <c r="BK10" s="108">
        <v>0</v>
      </c>
      <c r="BL10" s="108">
        <v>0</v>
      </c>
      <c r="BM10" s="108">
        <v>500000</v>
      </c>
      <c r="BN10" s="108">
        <v>0</v>
      </c>
      <c r="BO10" s="104">
        <v>0</v>
      </c>
      <c r="BP10" s="5"/>
    </row>
    <row r="11" spans="1:68" ht="20.25" customHeight="1">
      <c r="A11" s="101" t="s">
        <v>274</v>
      </c>
      <c r="B11" s="101" t="s">
        <v>223</v>
      </c>
      <c r="C11" s="101" t="s">
        <v>23</v>
      </c>
      <c r="D11" s="101" t="s">
        <v>172</v>
      </c>
      <c r="E11" s="103">
        <v>240000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6">
        <v>0</v>
      </c>
      <c r="M11" s="108">
        <v>0</v>
      </c>
      <c r="N11" s="104">
        <v>0</v>
      </c>
      <c r="O11" s="105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240000</v>
      </c>
      <c r="AH11" s="103">
        <v>240000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6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4">
        <v>0</v>
      </c>
      <c r="BP11" s="5"/>
    </row>
    <row r="12" spans="1:68" ht="20.25" customHeight="1">
      <c r="A12" s="101" t="s">
        <v>55</v>
      </c>
      <c r="B12" s="101" t="s">
        <v>88</v>
      </c>
      <c r="C12" s="101" t="s">
        <v>220</v>
      </c>
      <c r="D12" s="101" t="s">
        <v>136</v>
      </c>
      <c r="E12" s="103">
        <v>2250000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6">
        <v>0</v>
      </c>
      <c r="M12" s="108">
        <v>0</v>
      </c>
      <c r="N12" s="104">
        <v>0</v>
      </c>
      <c r="O12" s="105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6">
        <v>0</v>
      </c>
      <c r="BI12" s="108">
        <v>0</v>
      </c>
      <c r="BJ12" s="108">
        <v>2250000</v>
      </c>
      <c r="BK12" s="108">
        <v>0</v>
      </c>
      <c r="BL12" s="108">
        <v>0</v>
      </c>
      <c r="BM12" s="108">
        <v>0</v>
      </c>
      <c r="BN12" s="108">
        <v>0</v>
      </c>
      <c r="BO12" s="104">
        <v>0</v>
      </c>
      <c r="BP12" s="5"/>
    </row>
    <row r="13" spans="1:68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7" ht="12.75" customHeight="1">
      <c r="A14" s="5"/>
      <c r="B14" s="5"/>
      <c r="C14" s="5"/>
      <c r="D14" s="5"/>
      <c r="E14" s="5"/>
      <c r="F14" s="5"/>
      <c r="J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5:68" ht="12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X15" s="5"/>
      <c r="Y15" s="5"/>
      <c r="Z15" s="5"/>
      <c r="AA15" s="5"/>
      <c r="AC15" s="5"/>
      <c r="AD15" s="5"/>
      <c r="AE15" s="5"/>
      <c r="AF15" s="56"/>
      <c r="AJ15" s="5"/>
      <c r="AK15" s="5"/>
      <c r="AM15" s="5"/>
      <c r="AP15" s="5"/>
      <c r="AW15" s="5"/>
      <c r="AX15" s="5"/>
      <c r="AY15" s="5"/>
      <c r="AZ15" s="5"/>
      <c r="BA15" s="5"/>
      <c r="BB15" s="5"/>
      <c r="BD15" s="5"/>
      <c r="BE15" s="5"/>
      <c r="BF15" s="5"/>
      <c r="BG15" s="5"/>
      <c r="BH15" s="5"/>
      <c r="BI15" s="56"/>
      <c r="BJ15" s="56"/>
      <c r="BK15" s="5"/>
      <c r="BL15" s="5"/>
      <c r="BN15" s="56"/>
      <c r="BO15" s="5"/>
      <c r="BP15" s="5"/>
    </row>
    <row r="16" spans="5:68" ht="12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W16" s="5"/>
      <c r="X16" s="5"/>
      <c r="Y16" s="5"/>
      <c r="Z16" s="5"/>
      <c r="AA16" s="56"/>
      <c r="AB16" s="5"/>
      <c r="AC16" s="5"/>
      <c r="AD16" s="5"/>
      <c r="AE16" s="5"/>
      <c r="AJ16" s="5"/>
      <c r="AK16" s="5"/>
      <c r="AL16" s="5"/>
      <c r="AM16" s="5"/>
      <c r="AP16" s="5"/>
      <c r="AW16" s="5"/>
      <c r="AX16" s="5"/>
      <c r="AY16" s="5"/>
      <c r="AZ16" s="5"/>
      <c r="BA16" s="5"/>
      <c r="BD16" s="5"/>
      <c r="BE16" s="5"/>
      <c r="BF16" s="5"/>
      <c r="BG16" s="5"/>
      <c r="BH16" s="5"/>
      <c r="BJ16" s="56"/>
      <c r="BK16" s="5"/>
      <c r="BL16" s="5"/>
      <c r="BN16" s="56"/>
      <c r="BO16" s="5"/>
      <c r="BP16" s="5"/>
    </row>
    <row r="17" spans="5:68" ht="12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X17" s="5"/>
      <c r="Y17" s="5"/>
      <c r="Z17" s="5"/>
      <c r="AB17" s="5"/>
      <c r="AI17" s="5"/>
      <c r="AJ17" s="5"/>
      <c r="AK17" s="5"/>
      <c r="AL17" s="5"/>
      <c r="AO17" s="5"/>
      <c r="AP17" s="5"/>
      <c r="AX17" s="5"/>
      <c r="AY17" s="5"/>
      <c r="AZ17" s="5"/>
      <c r="BA17" s="5"/>
      <c r="BC17" s="5"/>
      <c r="BD17" s="5"/>
      <c r="BE17" s="5"/>
      <c r="BG17" s="5"/>
      <c r="BI17" s="56"/>
      <c r="BM17" s="56"/>
      <c r="BN17" s="56"/>
      <c r="BP17" s="5"/>
    </row>
    <row r="18" spans="5:68" ht="12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P18" s="5"/>
    </row>
    <row r="19" spans="5:66" ht="12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36:67" ht="12.75" customHeight="1">
      <c r="AJ20" s="5"/>
      <c r="AK20" s="5"/>
      <c r="AN20" s="5"/>
      <c r="AO20" s="5"/>
      <c r="BA20" s="5"/>
      <c r="BB20" s="5"/>
      <c r="BC20" s="5"/>
      <c r="BD20" s="5"/>
      <c r="BE20" s="5"/>
      <c r="BF20" s="5"/>
      <c r="BH20" s="56"/>
      <c r="BO20" s="5"/>
    </row>
    <row r="21" spans="35:61" ht="12.75" customHeight="1">
      <c r="AI21" s="5"/>
      <c r="AJ21" s="5"/>
      <c r="AK21" s="5"/>
      <c r="AL21" s="5"/>
      <c r="AM21" s="5"/>
      <c r="AN21" s="5"/>
      <c r="AX21" s="5"/>
      <c r="AY21" s="5"/>
      <c r="AZ21" s="5"/>
      <c r="BA21" s="5"/>
      <c r="BB21" s="5"/>
      <c r="BC21" s="5"/>
      <c r="BD21" s="5"/>
      <c r="BE21" s="5"/>
      <c r="BH21" s="5"/>
      <c r="BI21" s="56"/>
    </row>
    <row r="22" spans="35:84" ht="12.75" customHeight="1">
      <c r="AI22" s="5"/>
      <c r="AJ22" s="5"/>
      <c r="AK22" s="5"/>
      <c r="AM22" s="5"/>
      <c r="AX22" s="5"/>
      <c r="AY22" s="5"/>
      <c r="AZ22" s="5"/>
      <c r="BA22" s="5"/>
      <c r="BB22" s="5"/>
      <c r="BC22" s="5"/>
      <c r="BD22" s="5"/>
      <c r="BE22" s="5"/>
      <c r="BG22" s="56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</row>
    <row r="23" spans="36:66" ht="12.75" customHeight="1">
      <c r="AJ23" s="5"/>
      <c r="AL23" s="5"/>
      <c r="AM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37:53" ht="12.75" customHeight="1">
      <c r="AK24" s="5"/>
      <c r="AX24" s="5"/>
      <c r="AY24" s="5"/>
      <c r="AZ24" s="5"/>
      <c r="BA24" s="5"/>
    </row>
    <row r="25" spans="36:52" ht="12.75" customHeight="1">
      <c r="AJ25" s="5"/>
      <c r="AK25" s="5"/>
      <c r="AX25" s="5"/>
      <c r="AY25" s="5"/>
      <c r="AZ25" s="5"/>
    </row>
  </sheetData>
  <sheetProtection/>
  <mergeCells count="15">
    <mergeCell ref="A4:A5"/>
    <mergeCell ref="B4:B5"/>
    <mergeCell ref="C4:C5"/>
    <mergeCell ref="D4:D5"/>
    <mergeCell ref="E4:E5"/>
    <mergeCell ref="BI4:BI5"/>
    <mergeCell ref="BJ4:BJ5"/>
    <mergeCell ref="BK4:BK5"/>
    <mergeCell ref="BM4:BM5"/>
    <mergeCell ref="BN4:BN5"/>
    <mergeCell ref="BO4:BO5"/>
    <mergeCell ref="P4:AF4"/>
    <mergeCell ref="AG4:BH4"/>
    <mergeCell ref="F4:O4"/>
    <mergeCell ref="BL4:BL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50.83203125" style="0" customWidth="1"/>
    <col min="5" max="13" width="19.33203125" style="0" customWidth="1"/>
    <col min="14" max="256" width="9.16015625" style="0" customWidth="1"/>
  </cols>
  <sheetData>
    <row r="1" spans="1:4" ht="12.75" customHeight="1">
      <c r="A1" s="12"/>
      <c r="B1" s="12"/>
      <c r="C1" s="12"/>
      <c r="D1" s="12"/>
    </row>
    <row r="2" spans="1:13" ht="27" customHeight="1">
      <c r="A2" s="37" t="s">
        <v>201</v>
      </c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</row>
    <row r="3" ht="17.25" customHeight="1">
      <c r="M3" s="39" t="s">
        <v>20</v>
      </c>
    </row>
    <row r="4" spans="1:13" ht="18.75" customHeight="1">
      <c r="A4" s="42" t="s">
        <v>300</v>
      </c>
      <c r="B4" s="42"/>
      <c r="C4" s="42"/>
      <c r="D4" s="42" t="s">
        <v>187</v>
      </c>
      <c r="E4" s="42" t="s">
        <v>231</v>
      </c>
      <c r="F4" s="43" t="s">
        <v>169</v>
      </c>
      <c r="G4" s="42"/>
      <c r="H4" s="42"/>
      <c r="I4" s="41"/>
      <c r="J4" s="41" t="s">
        <v>180</v>
      </c>
      <c r="K4" s="41" t="s">
        <v>299</v>
      </c>
      <c r="L4" s="41" t="s">
        <v>217</v>
      </c>
      <c r="M4" s="42" t="s">
        <v>178</v>
      </c>
    </row>
    <row r="5" spans="1:13" ht="18.75" customHeight="1">
      <c r="A5" s="40" t="s">
        <v>123</v>
      </c>
      <c r="B5" s="40" t="s">
        <v>202</v>
      </c>
      <c r="C5" s="40" t="s">
        <v>199</v>
      </c>
      <c r="D5" s="42"/>
      <c r="E5" s="42"/>
      <c r="F5" s="44" t="s">
        <v>165</v>
      </c>
      <c r="G5" s="40" t="s">
        <v>14</v>
      </c>
      <c r="H5" s="40" t="s">
        <v>47</v>
      </c>
      <c r="I5" s="46" t="s">
        <v>285</v>
      </c>
      <c r="J5" s="41"/>
      <c r="K5" s="41"/>
      <c r="L5" s="41"/>
      <c r="M5" s="42"/>
    </row>
    <row r="6" spans="1:14" ht="18.75" customHeight="1">
      <c r="A6" s="45" t="s">
        <v>184</v>
      </c>
      <c r="B6" s="45" t="s">
        <v>184</v>
      </c>
      <c r="C6" s="45" t="s">
        <v>184</v>
      </c>
      <c r="D6" s="36" t="s">
        <v>184</v>
      </c>
      <c r="E6" s="36">
        <v>1</v>
      </c>
      <c r="F6" s="45">
        <v>2</v>
      </c>
      <c r="G6" s="45">
        <v>3</v>
      </c>
      <c r="H6" s="45">
        <v>4</v>
      </c>
      <c r="I6" s="45">
        <v>5</v>
      </c>
      <c r="J6" s="47">
        <v>6</v>
      </c>
      <c r="K6" s="22">
        <v>7</v>
      </c>
      <c r="L6" s="22">
        <v>8</v>
      </c>
      <c r="M6" s="22">
        <v>9</v>
      </c>
      <c r="N6" s="5"/>
    </row>
    <row r="7" spans="1:14" ht="20.25" customHeight="1">
      <c r="A7" s="100"/>
      <c r="B7" s="118"/>
      <c r="C7" s="100"/>
      <c r="D7" s="117"/>
      <c r="E7" s="99"/>
      <c r="F7" s="98"/>
      <c r="G7" s="98"/>
      <c r="H7" s="98"/>
      <c r="I7" s="98"/>
      <c r="J7" s="98"/>
      <c r="K7" s="98"/>
      <c r="L7" s="98"/>
      <c r="M7" s="99"/>
      <c r="N7" s="5"/>
    </row>
    <row r="8" spans="1:14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3:14" ht="12.7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3" ht="12.75" customHeight="1">
      <c r="A14" s="5"/>
      <c r="B14" s="5"/>
      <c r="C14" s="5"/>
      <c r="D14" s="5"/>
      <c r="E14" s="5"/>
      <c r="J14" s="5"/>
      <c r="K14" s="5"/>
      <c r="L14" s="5"/>
      <c r="M14" s="5"/>
    </row>
    <row r="15" spans="4:14" ht="12.75" customHeight="1">
      <c r="D15" s="5"/>
      <c r="E15" s="5"/>
      <c r="F15" s="5"/>
      <c r="G15" s="5"/>
      <c r="H15" s="5"/>
      <c r="I15" s="5"/>
      <c r="L15" s="5"/>
      <c r="M15" s="5"/>
      <c r="N15" s="5"/>
    </row>
    <row r="16" spans="4:14" ht="12.75" customHeight="1">
      <c r="D16" s="5"/>
      <c r="E16" s="5"/>
      <c r="F16" s="5"/>
      <c r="G16" s="5"/>
      <c r="H16" s="5"/>
      <c r="I16" s="5"/>
      <c r="K16" s="5"/>
      <c r="L16" s="5"/>
      <c r="M16" s="5"/>
      <c r="N16" s="5"/>
    </row>
    <row r="17" spans="5:14" ht="12.75" customHeight="1">
      <c r="E17" s="5"/>
      <c r="F17" s="5"/>
      <c r="G17" s="5"/>
      <c r="H17" s="5"/>
      <c r="I17" s="5"/>
      <c r="K17" s="5"/>
      <c r="L17" s="5"/>
      <c r="N17" s="5"/>
    </row>
    <row r="18" spans="5:14" ht="12.75" customHeight="1">
      <c r="E18" s="5"/>
      <c r="F18" s="5"/>
      <c r="G18" s="5"/>
      <c r="H18" s="5"/>
      <c r="I18" s="5"/>
      <c r="J18" s="5"/>
      <c r="K18" s="5"/>
      <c r="L18" s="5"/>
      <c r="N18" s="5"/>
    </row>
    <row r="19" spans="5:12" ht="12.75" customHeight="1">
      <c r="E19" s="5"/>
      <c r="F19" s="5"/>
      <c r="G19" s="5"/>
      <c r="H19" s="5"/>
      <c r="I19" s="5"/>
      <c r="J19" s="5"/>
      <c r="K19" s="5"/>
      <c r="L19" s="5"/>
    </row>
    <row r="20" spans="6:13" ht="12.75" customHeight="1">
      <c r="F20" s="5"/>
      <c r="G20" s="5"/>
      <c r="K20" s="5"/>
      <c r="M20" s="5"/>
    </row>
    <row r="21" ht="12.75" customHeight="1">
      <c r="G21" s="5"/>
    </row>
  </sheetData>
  <sheetProtection/>
  <mergeCells count="8">
    <mergeCell ref="F4:I4"/>
    <mergeCell ref="D4:D5"/>
    <mergeCell ref="E4:E5"/>
    <mergeCell ref="J4:J5"/>
    <mergeCell ref="K4:K5"/>
    <mergeCell ref="L4:L5"/>
    <mergeCell ref="M4:M5"/>
    <mergeCell ref="A4:C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" style="0" customWidth="1"/>
    <col min="2" max="2" width="9.16015625" style="0" customWidth="1"/>
    <col min="3" max="3" width="28.16015625" style="0" customWidth="1"/>
    <col min="4" max="4" width="33.16015625" style="0" customWidth="1"/>
    <col min="5" max="6" width="11.66015625" style="0" customWidth="1"/>
    <col min="7" max="13" width="20.83203125" style="0" customWidth="1"/>
    <col min="14" max="14" width="21.5" style="0" customWidth="1"/>
    <col min="15" max="16" width="15" style="0" customWidth="1"/>
    <col min="17" max="17" width="27.83203125" style="0" customWidth="1"/>
    <col min="18" max="256" width="9.16015625" style="0" customWidth="1"/>
  </cols>
  <sheetData>
    <row r="1" spans="3:6" ht="12.75" customHeight="1">
      <c r="C1" s="12"/>
      <c r="D1" s="12"/>
      <c r="E1" s="12"/>
      <c r="F1" s="12"/>
    </row>
    <row r="2" spans="1:17" ht="27" customHeight="1">
      <c r="A2" s="63" t="s">
        <v>278</v>
      </c>
      <c r="B2" s="63"/>
      <c r="C2" s="63"/>
      <c r="D2" s="63"/>
      <c r="E2" s="63"/>
      <c r="F2" s="63"/>
      <c r="G2" s="38"/>
      <c r="H2" s="38"/>
      <c r="I2" s="38"/>
      <c r="J2" s="38"/>
      <c r="K2" s="38"/>
      <c r="L2" s="38"/>
      <c r="M2" s="38"/>
      <c r="N2" s="10"/>
      <c r="O2" s="10"/>
      <c r="P2" s="10"/>
      <c r="Q2" s="10"/>
    </row>
    <row r="3" ht="17.25" customHeight="1">
      <c r="Q3" s="58" t="s">
        <v>20</v>
      </c>
    </row>
    <row r="4" spans="1:17" ht="21.75" customHeight="1">
      <c r="A4" s="36" t="s">
        <v>219</v>
      </c>
      <c r="B4" s="36" t="s">
        <v>276</v>
      </c>
      <c r="C4" s="40" t="s">
        <v>99</v>
      </c>
      <c r="D4" s="40" t="s">
        <v>225</v>
      </c>
      <c r="E4" s="40" t="s">
        <v>67</v>
      </c>
      <c r="F4" s="40" t="s">
        <v>91</v>
      </c>
      <c r="G4" s="40" t="s">
        <v>231</v>
      </c>
      <c r="H4" s="40" t="s">
        <v>86</v>
      </c>
      <c r="I4" s="40" t="s">
        <v>150</v>
      </c>
      <c r="J4" s="40" t="s">
        <v>80</v>
      </c>
      <c r="K4" s="40" t="s">
        <v>147</v>
      </c>
      <c r="L4" s="40" t="s">
        <v>35</v>
      </c>
      <c r="M4" s="40" t="s">
        <v>107</v>
      </c>
      <c r="N4" s="40" t="s">
        <v>241</v>
      </c>
      <c r="O4" s="40" t="s">
        <v>143</v>
      </c>
      <c r="P4" s="40" t="s">
        <v>238</v>
      </c>
      <c r="Q4" s="40" t="s">
        <v>168</v>
      </c>
    </row>
    <row r="5" spans="1:17" ht="15.75" customHeight="1">
      <c r="A5" s="45" t="s">
        <v>184</v>
      </c>
      <c r="B5" s="45" t="s">
        <v>184</v>
      </c>
      <c r="C5" s="45" t="s">
        <v>184</v>
      </c>
      <c r="D5" s="22" t="s">
        <v>184</v>
      </c>
      <c r="E5" s="22" t="s">
        <v>184</v>
      </c>
      <c r="F5" s="22" t="s">
        <v>184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22">
        <v>8</v>
      </c>
      <c r="O5" s="22">
        <v>9</v>
      </c>
      <c r="P5" s="22">
        <v>10</v>
      </c>
      <c r="Q5" s="22">
        <v>11</v>
      </c>
    </row>
    <row r="6" spans="1:17" ht="20.25" customHeight="1">
      <c r="A6" s="101"/>
      <c r="B6" s="123"/>
      <c r="C6" s="118"/>
      <c r="D6" s="101"/>
      <c r="E6" s="119"/>
      <c r="F6" s="121"/>
      <c r="G6" s="119"/>
      <c r="H6" s="119"/>
      <c r="I6" s="119"/>
      <c r="J6" s="119"/>
      <c r="K6" s="119"/>
      <c r="L6" s="92"/>
      <c r="M6" s="120"/>
      <c r="N6" s="102"/>
      <c r="O6" s="118"/>
      <c r="P6" s="100"/>
      <c r="Q6" s="122"/>
    </row>
    <row r="7" spans="1:17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</row>
    <row r="8" spans="1:17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"/>
      <c r="Q8" s="5"/>
    </row>
    <row r="9" spans="1:17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Q9" s="5"/>
    </row>
    <row r="10" spans="1:17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Q10" s="5"/>
    </row>
    <row r="11" spans="1:17" ht="12.75" customHeight="1">
      <c r="A11" s="5"/>
      <c r="B11" s="5"/>
      <c r="C11" s="5"/>
      <c r="G11" s="5"/>
      <c r="H11" s="5"/>
      <c r="I11" s="5"/>
      <c r="J11" s="5"/>
      <c r="K11" s="5"/>
      <c r="L11" s="5"/>
      <c r="M11" s="5"/>
      <c r="N11" s="5"/>
      <c r="Q11" s="5"/>
    </row>
    <row r="12" spans="3:17" ht="12.7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Q12" s="5"/>
    </row>
    <row r="13" spans="3:17" ht="12.75" customHeight="1">
      <c r="C13" s="5"/>
      <c r="D13" s="5"/>
      <c r="E13" s="5"/>
      <c r="F13" s="5"/>
      <c r="I13" s="5"/>
      <c r="J13" s="5"/>
      <c r="K13" s="5"/>
      <c r="L13" s="5"/>
      <c r="M13" s="5"/>
      <c r="N13" s="5"/>
      <c r="Q13" s="5"/>
    </row>
    <row r="14" spans="7:16" ht="12.75" customHeight="1">
      <c r="G14" s="5"/>
      <c r="H14" s="5"/>
      <c r="I14" s="5"/>
      <c r="J14" s="5"/>
      <c r="K14" s="5"/>
      <c r="M14" s="5"/>
      <c r="N14" s="5"/>
      <c r="P14" s="5"/>
    </row>
    <row r="15" spans="7:16" ht="12.75" customHeight="1">
      <c r="G15" s="5"/>
      <c r="H15" s="5"/>
      <c r="I15" s="5"/>
      <c r="J15" s="5"/>
      <c r="K15" s="5"/>
      <c r="M15" s="5"/>
      <c r="N15" s="5"/>
      <c r="P15" s="5"/>
    </row>
    <row r="16" spans="7:16" ht="12.75" customHeight="1">
      <c r="G16" s="5"/>
      <c r="H16" s="5"/>
      <c r="I16" s="5"/>
      <c r="J16" s="5"/>
      <c r="K16" s="5"/>
      <c r="M16" s="5"/>
      <c r="N16" s="5"/>
      <c r="P16" s="5"/>
    </row>
    <row r="17" spans="7:16" ht="12.75" customHeight="1">
      <c r="G17" s="5"/>
      <c r="H17" s="5"/>
      <c r="I17" s="5"/>
      <c r="J17" s="5"/>
      <c r="K17" s="5"/>
      <c r="L17" s="5"/>
      <c r="N17" s="5"/>
      <c r="P17" s="5"/>
    </row>
    <row r="18" spans="7:12" ht="12.75" customHeight="1">
      <c r="G18" s="5"/>
      <c r="H18" s="5"/>
      <c r="I18" s="5"/>
      <c r="J18" s="5"/>
      <c r="K18" s="5"/>
      <c r="L18" s="5"/>
    </row>
    <row r="19" spans="9:13" ht="12.75" customHeight="1">
      <c r="I19" s="5"/>
      <c r="J19" s="5"/>
      <c r="M19" s="5"/>
    </row>
    <row r="20" ht="12.75" customHeight="1">
      <c r="I20" s="5"/>
    </row>
    <row r="21" ht="12.75" customHeight="1"/>
    <row r="22" ht="12.75" customHeight="1">
      <c r="C22" s="5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24"/>
  <sheetViews>
    <sheetView showGridLines="0" showZeros="0" defaultGridColor="0" colorId="0" workbookViewId="0" topLeftCell="G1">
      <selection activeCell="A1" sqref="A1"/>
    </sheetView>
  </sheetViews>
  <sheetFormatPr defaultColWidth="9.16015625" defaultRowHeight="11.25"/>
  <cols>
    <col min="1" max="1" width="50.83203125" style="0" customWidth="1"/>
    <col min="2" max="2" width="30.66015625" style="0" customWidth="1"/>
    <col min="3" max="3" width="19.83203125" style="0" customWidth="1"/>
    <col min="4" max="4" width="12.5" style="0" customWidth="1"/>
    <col min="5" max="5" width="10.66015625" style="0" customWidth="1"/>
    <col min="6" max="6" width="12.33203125" style="0" customWidth="1"/>
    <col min="7" max="7" width="14.33203125" style="0" customWidth="1"/>
    <col min="8" max="9" width="9.16015625" style="0" customWidth="1"/>
    <col min="10" max="10" width="15.5" style="0" customWidth="1"/>
    <col min="11" max="11" width="14" style="0" customWidth="1"/>
    <col min="12" max="12" width="15.33203125" style="0" customWidth="1"/>
    <col min="13" max="13" width="11.66015625" style="0" customWidth="1"/>
    <col min="14" max="14" width="15" style="0" customWidth="1"/>
    <col min="15" max="15" width="13.33203125" style="0" customWidth="1"/>
    <col min="16" max="16" width="14.16015625" style="0" customWidth="1"/>
    <col min="17" max="256" width="9.16015625" style="0" customWidth="1"/>
  </cols>
  <sheetData>
    <row r="1" ht="12.75" customHeight="1"/>
    <row r="2" spans="1:16" ht="23.25" customHeight="1">
      <c r="A2" s="50" t="s">
        <v>127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ht="12.75" customHeight="1">
      <c r="P3" s="51" t="s">
        <v>20</v>
      </c>
    </row>
    <row r="4" spans="1:16" ht="25.5" customHeight="1">
      <c r="A4" s="41" t="s">
        <v>272</v>
      </c>
      <c r="B4" s="42" t="s">
        <v>111</v>
      </c>
      <c r="C4" s="43" t="s">
        <v>268</v>
      </c>
      <c r="D4" s="42"/>
      <c r="E4" s="42"/>
      <c r="F4" s="42"/>
      <c r="G4" s="42"/>
      <c r="H4" s="42"/>
      <c r="I4" s="42"/>
      <c r="J4" s="43" t="s">
        <v>107</v>
      </c>
      <c r="K4" s="42"/>
      <c r="L4" s="42"/>
      <c r="M4" s="42"/>
      <c r="N4" s="42"/>
      <c r="O4" s="42"/>
      <c r="P4" s="42"/>
    </row>
    <row r="5" spans="1:16" ht="24.75" customHeight="1">
      <c r="A5" s="41"/>
      <c r="B5" s="42"/>
      <c r="C5" s="43" t="s">
        <v>186</v>
      </c>
      <c r="D5" s="42" t="s">
        <v>224</v>
      </c>
      <c r="E5" s="42" t="s">
        <v>248</v>
      </c>
      <c r="F5" s="42"/>
      <c r="G5" s="42" t="s">
        <v>49</v>
      </c>
      <c r="H5" s="42" t="s">
        <v>112</v>
      </c>
      <c r="I5" s="42"/>
      <c r="J5" s="43" t="s">
        <v>186</v>
      </c>
      <c r="K5" s="42" t="s">
        <v>224</v>
      </c>
      <c r="L5" s="42" t="s">
        <v>248</v>
      </c>
      <c r="M5" s="42"/>
      <c r="N5" s="42" t="s">
        <v>49</v>
      </c>
      <c r="O5" s="42" t="s">
        <v>112</v>
      </c>
      <c r="P5" s="42"/>
    </row>
    <row r="6" spans="1:16" ht="22.5" customHeight="1">
      <c r="A6" s="41"/>
      <c r="B6" s="42"/>
      <c r="C6" s="43"/>
      <c r="D6" s="42"/>
      <c r="E6" s="52" t="s">
        <v>64</v>
      </c>
      <c r="F6" s="52" t="s">
        <v>13</v>
      </c>
      <c r="G6" s="42"/>
      <c r="H6" s="52" t="s">
        <v>64</v>
      </c>
      <c r="I6" s="52" t="s">
        <v>13</v>
      </c>
      <c r="J6" s="43"/>
      <c r="K6" s="42"/>
      <c r="L6" s="52" t="s">
        <v>64</v>
      </c>
      <c r="M6" s="52" t="s">
        <v>13</v>
      </c>
      <c r="N6" s="42"/>
      <c r="O6" s="52" t="s">
        <v>64</v>
      </c>
      <c r="P6" s="52" t="s">
        <v>13</v>
      </c>
    </row>
    <row r="7" spans="1:16" ht="20.25" customHeight="1">
      <c r="A7" s="53" t="s">
        <v>184</v>
      </c>
      <c r="B7" s="53" t="s">
        <v>184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5">
        <v>9</v>
      </c>
      <c r="L7" s="54">
        <v>10</v>
      </c>
      <c r="M7" s="55">
        <v>11</v>
      </c>
      <c r="N7" s="54">
        <v>12</v>
      </c>
      <c r="O7" s="54">
        <v>13</v>
      </c>
      <c r="P7" s="54">
        <v>14</v>
      </c>
    </row>
    <row r="8" spans="1:16" ht="22.5" customHeight="1">
      <c r="A8" s="125" t="s">
        <v>73</v>
      </c>
      <c r="B8" s="125"/>
      <c r="C8" s="124">
        <v>110000</v>
      </c>
      <c r="D8" s="124">
        <v>110000</v>
      </c>
      <c r="E8" s="124">
        <v>0</v>
      </c>
      <c r="F8" s="124">
        <v>0</v>
      </c>
      <c r="G8" s="124">
        <v>44611</v>
      </c>
      <c r="H8" s="124">
        <v>65389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</row>
    <row r="9" spans="1:16" ht="22.5" customHeight="1">
      <c r="A9" s="125" t="s">
        <v>85</v>
      </c>
      <c r="B9" s="125"/>
      <c r="C9" s="124">
        <v>110000</v>
      </c>
      <c r="D9" s="124">
        <v>110000</v>
      </c>
      <c r="E9" s="124">
        <v>0</v>
      </c>
      <c r="F9" s="124">
        <v>0</v>
      </c>
      <c r="G9" s="124">
        <v>44611</v>
      </c>
      <c r="H9" s="124">
        <v>65389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</row>
    <row r="10" spans="1:16" ht="22.5" customHeight="1">
      <c r="A10" s="125" t="s">
        <v>277</v>
      </c>
      <c r="B10" s="125" t="s">
        <v>146</v>
      </c>
      <c r="C10" s="124">
        <v>10000</v>
      </c>
      <c r="D10" s="124">
        <v>10000</v>
      </c>
      <c r="E10" s="124">
        <v>0</v>
      </c>
      <c r="F10" s="124">
        <v>0</v>
      </c>
      <c r="G10" s="124">
        <v>1500</v>
      </c>
      <c r="H10" s="124">
        <v>8500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</row>
    <row r="11" spans="1:16" ht="22.5" customHeight="1">
      <c r="A11" s="125" t="s">
        <v>277</v>
      </c>
      <c r="B11" s="125" t="s">
        <v>297</v>
      </c>
      <c r="C11" s="124">
        <v>100000</v>
      </c>
      <c r="D11" s="124">
        <v>100000</v>
      </c>
      <c r="E11" s="124">
        <v>0</v>
      </c>
      <c r="F11" s="124">
        <v>0</v>
      </c>
      <c r="G11" s="124">
        <v>43111</v>
      </c>
      <c r="H11" s="124">
        <v>56889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</row>
    <row r="12" spans="1:16" ht="12.75" customHeight="1">
      <c r="A12" s="5"/>
      <c r="B12" s="5"/>
      <c r="C12" s="5"/>
      <c r="D12" s="5"/>
      <c r="E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2.75" customHeight="1">
      <c r="B13" s="5"/>
      <c r="C13" s="5"/>
      <c r="D13" s="5"/>
      <c r="F13" s="5"/>
      <c r="G13" s="5"/>
      <c r="I13" s="5"/>
      <c r="J13" s="5"/>
      <c r="K13" s="5"/>
      <c r="L13" s="5"/>
      <c r="M13" s="5"/>
      <c r="N13" s="5"/>
      <c r="O13" s="5"/>
      <c r="P13" s="5"/>
    </row>
    <row r="14" spans="2:16" ht="12.75" customHeight="1">
      <c r="B14" s="5"/>
      <c r="D14" s="5"/>
      <c r="E14" s="5"/>
      <c r="F14" s="5"/>
      <c r="G14" s="5"/>
      <c r="J14" s="5"/>
      <c r="K14" s="5"/>
      <c r="L14" s="5"/>
      <c r="M14" s="5"/>
      <c r="N14" s="5"/>
      <c r="O14" s="5"/>
      <c r="P14" s="5"/>
    </row>
    <row r="15" spans="2:16" ht="12.75" customHeight="1">
      <c r="B15" s="5"/>
      <c r="C15" s="5"/>
      <c r="D15" s="5"/>
      <c r="E15" s="5"/>
      <c r="K15" s="5"/>
      <c r="M15" s="5"/>
      <c r="O15" s="5"/>
      <c r="P15" s="5"/>
    </row>
    <row r="16" spans="3:16" ht="12.75" customHeight="1">
      <c r="C16" s="5"/>
      <c r="D16" s="5"/>
      <c r="E16" s="5"/>
      <c r="M16" s="5"/>
      <c r="O16" s="5"/>
      <c r="P16" s="5"/>
    </row>
    <row r="17" spans="3:16" ht="12.75" customHeight="1">
      <c r="C17" s="5"/>
      <c r="D17" s="5"/>
      <c r="E17" s="5"/>
      <c r="M17" s="5"/>
      <c r="N17" s="5"/>
      <c r="O17" s="5"/>
      <c r="P17" s="5"/>
    </row>
    <row r="18" spans="4:16" ht="12.75" customHeight="1">
      <c r="D18" s="5"/>
      <c r="E18" s="5"/>
      <c r="M18" s="5"/>
      <c r="N18" s="5"/>
      <c r="O18" s="5"/>
      <c r="P18" s="5"/>
    </row>
    <row r="19" spans="5:16" ht="12.75" customHeight="1">
      <c r="E19" s="5"/>
      <c r="N19" s="5"/>
      <c r="O19" s="5"/>
      <c r="P19" s="5"/>
    </row>
    <row r="20" spans="14:16" ht="12.75" customHeight="1">
      <c r="N20" s="5"/>
      <c r="O20" s="5"/>
      <c r="P20" s="5"/>
    </row>
    <row r="21" spans="14:15" ht="12.75" customHeight="1">
      <c r="N21" s="5"/>
      <c r="O21" s="5"/>
    </row>
    <row r="22" spans="13:15" ht="12.75" customHeight="1">
      <c r="M22" s="5"/>
      <c r="N22" s="5"/>
      <c r="O22" s="5"/>
    </row>
    <row r="23" spans="14:15" ht="12.75" customHeight="1">
      <c r="N23" s="5"/>
      <c r="O23" s="5"/>
    </row>
    <row r="24" ht="12.75" customHeight="1">
      <c r="N24" s="5"/>
    </row>
  </sheetData>
  <sheetProtection/>
  <mergeCells count="15">
    <mergeCell ref="C4:I4"/>
    <mergeCell ref="E5:F5"/>
    <mergeCell ref="H5:I5"/>
    <mergeCell ref="G5:G6"/>
    <mergeCell ref="C5:C6"/>
    <mergeCell ref="D5:D6"/>
    <mergeCell ref="A4:A6"/>
    <mergeCell ref="B4:B6"/>
    <mergeCell ref="J4:P4"/>
    <mergeCell ref="L5:M5"/>
    <mergeCell ref="O5:P5"/>
    <mergeCell ref="N5:N6"/>
    <mergeCell ref="J5:J6"/>
    <mergeCell ref="K5:K6"/>
    <mergeCell ref="A2:P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